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Q:\Employees\Kristen\1 - PBSRG\1 - Toolkit\3 - Evaluation\"/>
    </mc:Choice>
  </mc:AlternateContent>
  <bookViews>
    <workbookView xWindow="0" yWindow="0" windowWidth="28800" windowHeight="12585"/>
  </bookViews>
  <sheets>
    <sheet name="MATRIX" sheetId="2" r:id="rId1"/>
    <sheet name="CODES" sheetId="3" r:id="rId2"/>
    <sheet name="PPI" sheetId="11" r:id="rId3"/>
    <sheet name="RATINGS" sheetId="10" r:id="rId4"/>
  </sheets>
  <externalReferences>
    <externalReference r:id="rId5"/>
  </externalReferences>
  <definedNames>
    <definedName name="A">[1]MATRIX!$M$11</definedName>
    <definedName name="b">[1]MATRIX!$N$11</definedName>
    <definedName name="D">[1]MATRIX!$P$11</definedName>
    <definedName name="E">[1]MATRIX!$Q$11</definedName>
  </definedNames>
  <calcPr calcId="152511"/>
</workbook>
</file>

<file path=xl/calcChain.xml><?xml version="1.0" encoding="utf-8"?>
<calcChain xmlns="http://schemas.openxmlformats.org/spreadsheetml/2006/main">
  <c r="G4" i="11" l="1"/>
  <c r="O4" i="11"/>
  <c r="W4" i="11"/>
  <c r="AE4" i="11"/>
  <c r="AM4" i="11"/>
  <c r="AU4" i="11"/>
  <c r="BC4" i="11"/>
  <c r="BK4" i="11"/>
  <c r="BS4" i="11"/>
  <c r="CA4" i="11"/>
  <c r="CI4" i="11"/>
  <c r="CQ4" i="11"/>
  <c r="CY4" i="11"/>
  <c r="DG4" i="11"/>
  <c r="DO4" i="11"/>
  <c r="DW4" i="11"/>
  <c r="EE4" i="11"/>
  <c r="EM4" i="11"/>
  <c r="EU4" i="11"/>
  <c r="FC4" i="11"/>
  <c r="G5" i="11"/>
  <c r="O5" i="11"/>
  <c r="W5" i="11"/>
  <c r="AE5" i="11"/>
  <c r="AM5" i="11"/>
  <c r="AU5" i="11"/>
  <c r="BC5" i="11"/>
  <c r="BK5" i="11"/>
  <c r="BS5" i="11"/>
  <c r="CA5" i="11"/>
  <c r="CI5" i="11"/>
  <c r="CQ5" i="11"/>
  <c r="CY5" i="11"/>
  <c r="DG5" i="11"/>
  <c r="DO5" i="11"/>
  <c r="DW5" i="11"/>
  <c r="EE5" i="11"/>
  <c r="EM5" i="11"/>
  <c r="EU5" i="11"/>
  <c r="FC5" i="11"/>
  <c r="G6" i="11"/>
  <c r="O6" i="11"/>
  <c r="W6" i="11"/>
  <c r="AE6" i="11"/>
  <c r="AM6" i="11"/>
  <c r="AU6" i="11"/>
  <c r="BC6" i="11"/>
  <c r="BK6" i="11"/>
  <c r="BS6" i="11"/>
  <c r="CA6" i="11"/>
  <c r="CI6" i="11"/>
  <c r="CQ6" i="11"/>
  <c r="CY6" i="11"/>
  <c r="DG6" i="11"/>
  <c r="DO6" i="11"/>
  <c r="DW6" i="11"/>
  <c r="EE6" i="11"/>
  <c r="EM6" i="11"/>
  <c r="EU6" i="11"/>
  <c r="FC6" i="11"/>
  <c r="G7" i="11"/>
  <c r="O7" i="11"/>
  <c r="W7" i="11"/>
  <c r="AE7" i="11"/>
  <c r="AM7" i="11"/>
  <c r="AU7" i="11"/>
  <c r="BC7" i="11"/>
  <c r="BK7" i="11"/>
  <c r="BS7" i="11"/>
  <c r="CA7" i="11"/>
  <c r="CI7" i="11"/>
  <c r="CQ7" i="11"/>
  <c r="CY7" i="11"/>
  <c r="DG7" i="11"/>
  <c r="DO7" i="11"/>
  <c r="DW7" i="11"/>
  <c r="EE7" i="11"/>
  <c r="EM7" i="11"/>
  <c r="EU7" i="11"/>
  <c r="FC7" i="11"/>
  <c r="G8" i="11"/>
  <c r="O8" i="11"/>
  <c r="W8" i="11"/>
  <c r="AE8" i="11"/>
  <c r="AM8" i="11"/>
  <c r="AU8" i="11"/>
  <c r="BC8" i="11"/>
  <c r="BK8" i="11"/>
  <c r="BS8" i="11"/>
  <c r="CA8" i="11"/>
  <c r="CI8" i="11"/>
  <c r="CQ8" i="11"/>
  <c r="CY8" i="11"/>
  <c r="DG8" i="11"/>
  <c r="DO8" i="11"/>
  <c r="DW8" i="11"/>
  <c r="EE8" i="11"/>
  <c r="EM8" i="11"/>
  <c r="EU8" i="11"/>
  <c r="FC8" i="11"/>
  <c r="G9" i="11"/>
  <c r="O9" i="11"/>
  <c r="W9" i="11"/>
  <c r="AE9" i="11"/>
  <c r="AM9" i="11"/>
  <c r="AU9" i="11"/>
  <c r="BC9" i="11"/>
  <c r="BK9" i="11"/>
  <c r="BS9" i="11"/>
  <c r="CA9" i="11"/>
  <c r="CI9" i="11"/>
  <c r="CQ9" i="11"/>
  <c r="CY9" i="11"/>
  <c r="DG9" i="11"/>
  <c r="DO9" i="11"/>
  <c r="DW9" i="11"/>
  <c r="EE9" i="11"/>
  <c r="EM9" i="11"/>
  <c r="EU9" i="11"/>
  <c r="FC9" i="11"/>
  <c r="G10" i="11"/>
  <c r="O10" i="11"/>
  <c r="W10" i="11"/>
  <c r="AE10" i="11"/>
  <c r="AM10" i="11"/>
  <c r="AU10" i="11"/>
  <c r="BC10" i="11"/>
  <c r="BK10" i="11"/>
  <c r="BS10" i="11"/>
  <c r="CA10" i="11"/>
  <c r="CI10" i="11"/>
  <c r="CQ10" i="11"/>
  <c r="CY10" i="11"/>
  <c r="DG10" i="11"/>
  <c r="DO10" i="11"/>
  <c r="DW10" i="11"/>
  <c r="EE10" i="11"/>
  <c r="EM10" i="11"/>
  <c r="EU10" i="11"/>
  <c r="FC10" i="11"/>
  <c r="G16" i="11"/>
  <c r="O16" i="11"/>
  <c r="W16" i="11"/>
  <c r="AE16" i="11"/>
  <c r="AM16" i="11"/>
  <c r="AU16" i="11"/>
  <c r="BC16" i="11"/>
  <c r="BK16" i="11"/>
  <c r="BS16" i="11"/>
  <c r="CA16" i="11"/>
  <c r="CI16" i="11"/>
  <c r="CQ16" i="11"/>
  <c r="CY16" i="11"/>
  <c r="DG16" i="11"/>
  <c r="DO16" i="11"/>
  <c r="DW16" i="11"/>
  <c r="EE16" i="11"/>
  <c r="EM16" i="11"/>
  <c r="EU16" i="11"/>
  <c r="FC16" i="11"/>
  <c r="G17" i="11"/>
  <c r="O17" i="11"/>
  <c r="W17" i="11"/>
  <c r="AE17" i="11"/>
  <c r="AM17" i="11"/>
  <c r="AU17" i="11"/>
  <c r="BC17" i="11"/>
  <c r="BK17" i="11"/>
  <c r="BS17" i="11"/>
  <c r="CA17" i="11"/>
  <c r="CI17" i="11"/>
  <c r="CQ17" i="11"/>
  <c r="CY17" i="11"/>
  <c r="DG17" i="11"/>
  <c r="DO17" i="11"/>
  <c r="DW17" i="11"/>
  <c r="EE17" i="11"/>
  <c r="EM17" i="11"/>
  <c r="EU17" i="11"/>
  <c r="FC17" i="11"/>
  <c r="G18" i="11"/>
  <c r="O18" i="11"/>
  <c r="W18" i="11"/>
  <c r="AE18" i="11"/>
  <c r="AM18" i="11"/>
  <c r="AU18" i="11"/>
  <c r="BC18" i="11"/>
  <c r="BK18" i="11"/>
  <c r="BS18" i="11"/>
  <c r="CA18" i="11"/>
  <c r="CI18" i="11"/>
  <c r="CQ18" i="11"/>
  <c r="CY18" i="11"/>
  <c r="DG18" i="11"/>
  <c r="DO18" i="11"/>
  <c r="DW18" i="11"/>
  <c r="EE18" i="11"/>
  <c r="EM18" i="11"/>
  <c r="EU18" i="11"/>
  <c r="FC18" i="11"/>
  <c r="G19" i="11"/>
  <c r="O19" i="11"/>
  <c r="W19" i="11"/>
  <c r="AE19" i="11"/>
  <c r="AM19" i="11"/>
  <c r="AU19" i="11"/>
  <c r="BC19" i="11"/>
  <c r="BK19" i="11"/>
  <c r="BS19" i="11"/>
  <c r="CA19" i="11"/>
  <c r="CI19" i="11"/>
  <c r="CQ19" i="11"/>
  <c r="CY19" i="11"/>
  <c r="DG19" i="11"/>
  <c r="DO19" i="11"/>
  <c r="DW19" i="11"/>
  <c r="EE19" i="11"/>
  <c r="EM19" i="11"/>
  <c r="EU19" i="11"/>
  <c r="FC19" i="11"/>
  <c r="G20" i="11"/>
  <c r="O20" i="11"/>
  <c r="W20" i="11"/>
  <c r="AE20" i="11"/>
  <c r="AM20" i="11"/>
  <c r="AU20" i="11"/>
  <c r="BC20" i="11"/>
  <c r="BK20" i="11"/>
  <c r="BS20" i="11"/>
  <c r="CA20" i="11"/>
  <c r="CI20" i="11"/>
  <c r="CQ20" i="11"/>
  <c r="CY20" i="11"/>
  <c r="DG20" i="11"/>
  <c r="DO20" i="11"/>
  <c r="DW20" i="11"/>
  <c r="EE20" i="11"/>
  <c r="EM20" i="11"/>
  <c r="EU20" i="11"/>
  <c r="FC20" i="11"/>
  <c r="G21" i="11"/>
  <c r="O21" i="11"/>
  <c r="W21" i="11"/>
  <c r="AE21" i="11"/>
  <c r="AM21" i="11"/>
  <c r="AU21" i="11"/>
  <c r="BC21" i="11"/>
  <c r="BK21" i="11"/>
  <c r="BS21" i="11"/>
  <c r="CA21" i="11"/>
  <c r="CI21" i="11"/>
  <c r="CQ21" i="11"/>
  <c r="CY21" i="11"/>
  <c r="DG21" i="11"/>
  <c r="DO21" i="11"/>
  <c r="DW21" i="11"/>
  <c r="EE21" i="11"/>
  <c r="EM21" i="11"/>
  <c r="EU21" i="11"/>
  <c r="FC21" i="11"/>
  <c r="G22" i="11"/>
  <c r="O22" i="11"/>
  <c r="W22" i="11"/>
  <c r="AE22" i="11"/>
  <c r="AM22" i="11"/>
  <c r="AU22" i="11"/>
  <c r="BC22" i="11"/>
  <c r="BK22" i="11"/>
  <c r="BS22" i="11"/>
  <c r="CA22" i="11"/>
  <c r="CI22" i="11"/>
  <c r="CQ22" i="11"/>
  <c r="CY22" i="11"/>
  <c r="DG22" i="11"/>
  <c r="DO22" i="11"/>
  <c r="DW22" i="11"/>
  <c r="EE22" i="11"/>
  <c r="EM22" i="11"/>
  <c r="EU22" i="11"/>
  <c r="FC22" i="11"/>
  <c r="E24" i="2" l="1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D24" i="2" l="1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B5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7" i="2"/>
  <c r="AB29" i="2"/>
  <c r="AB31" i="2"/>
  <c r="AB33" i="2"/>
  <c r="AB35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C113" i="10"/>
  <c r="D113" i="10"/>
  <c r="E113" i="10"/>
  <c r="F113" i="10"/>
  <c r="G113" i="10"/>
  <c r="H113" i="10"/>
  <c r="I113" i="10"/>
  <c r="J113" i="10"/>
  <c r="K113" i="10"/>
  <c r="L113" i="10"/>
  <c r="M113" i="10"/>
  <c r="N113" i="10"/>
  <c r="O113" i="10"/>
  <c r="P113" i="10"/>
  <c r="Q113" i="10"/>
  <c r="R113" i="10"/>
  <c r="S113" i="10"/>
  <c r="T113" i="10"/>
  <c r="U113" i="10"/>
  <c r="C97" i="10"/>
  <c r="D97" i="10"/>
  <c r="E97" i="10"/>
  <c r="F97" i="10"/>
  <c r="G97" i="10"/>
  <c r="H97" i="10"/>
  <c r="I97" i="10"/>
  <c r="J97" i="10"/>
  <c r="K97" i="10"/>
  <c r="L97" i="10"/>
  <c r="M97" i="10"/>
  <c r="N97" i="10"/>
  <c r="O97" i="10"/>
  <c r="P97" i="10"/>
  <c r="Q97" i="10"/>
  <c r="R97" i="10"/>
  <c r="S97" i="10"/>
  <c r="T97" i="10"/>
  <c r="U97" i="10"/>
  <c r="C81" i="10"/>
  <c r="D81" i="10"/>
  <c r="E81" i="10"/>
  <c r="F81" i="10"/>
  <c r="G81" i="10"/>
  <c r="H81" i="10"/>
  <c r="I81" i="10"/>
  <c r="J81" i="10"/>
  <c r="K81" i="10"/>
  <c r="L81" i="10"/>
  <c r="M81" i="10"/>
  <c r="N81" i="10"/>
  <c r="O81" i="10"/>
  <c r="P81" i="10"/>
  <c r="Q81" i="10"/>
  <c r="R81" i="10"/>
  <c r="S81" i="10"/>
  <c r="T81" i="10"/>
  <c r="U81" i="10"/>
  <c r="C65" i="10"/>
  <c r="D65" i="10"/>
  <c r="E65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C47" i="10"/>
  <c r="D47" i="10"/>
  <c r="E47" i="10"/>
  <c r="F47" i="10"/>
  <c r="G47" i="10"/>
  <c r="H47" i="10"/>
  <c r="I47" i="10"/>
  <c r="J47" i="10"/>
  <c r="K47" i="10"/>
  <c r="L47" i="10"/>
  <c r="M47" i="10"/>
  <c r="N47" i="10"/>
  <c r="O47" i="10"/>
  <c r="P47" i="10"/>
  <c r="Q47" i="10"/>
  <c r="R47" i="10"/>
  <c r="S47" i="10"/>
  <c r="T47" i="10"/>
  <c r="U47" i="10"/>
  <c r="C31" i="10"/>
  <c r="D31" i="10"/>
  <c r="E31" i="10"/>
  <c r="F31" i="10"/>
  <c r="G31" i="10"/>
  <c r="H31" i="10"/>
  <c r="I31" i="10"/>
  <c r="J31" i="10"/>
  <c r="K31" i="10"/>
  <c r="L31" i="10"/>
  <c r="M31" i="10"/>
  <c r="N31" i="10"/>
  <c r="O31" i="10"/>
  <c r="P31" i="10"/>
  <c r="Q31" i="10"/>
  <c r="R31" i="10"/>
  <c r="S31" i="10"/>
  <c r="T31" i="10"/>
  <c r="U31" i="10"/>
  <c r="C15" i="10"/>
  <c r="D15" i="10"/>
  <c r="E15" i="10"/>
  <c r="F15" i="10"/>
  <c r="G15" i="10"/>
  <c r="H15" i="10"/>
  <c r="I15" i="10"/>
  <c r="J15" i="10"/>
  <c r="K15" i="10"/>
  <c r="L15" i="10"/>
  <c r="M15" i="10"/>
  <c r="N15" i="10"/>
  <c r="O15" i="10"/>
  <c r="P15" i="10"/>
  <c r="Q15" i="10"/>
  <c r="R15" i="10"/>
  <c r="S15" i="10"/>
  <c r="T15" i="10"/>
  <c r="U15" i="10"/>
  <c r="Z4" i="2"/>
  <c r="AD4" i="2" s="1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AB4" i="2" l="1"/>
  <c r="AU4" i="2"/>
  <c r="AS4" i="2"/>
  <c r="AQ4" i="2"/>
  <c r="AO4" i="2"/>
  <c r="AM4" i="2"/>
  <c r="AK4" i="2"/>
  <c r="AI4" i="2"/>
  <c r="AG4" i="2"/>
  <c r="AE4" i="2"/>
  <c r="AC4" i="2"/>
  <c r="AT4" i="2"/>
  <c r="AR4" i="2"/>
  <c r="AP4" i="2"/>
  <c r="AN4" i="2"/>
  <c r="AL4" i="2"/>
  <c r="AJ4" i="2"/>
  <c r="AH4" i="2"/>
  <c r="AF4" i="2"/>
  <c r="B97" i="10" l="1"/>
  <c r="B113" i="10" l="1"/>
  <c r="D27" i="2" s="1"/>
  <c r="B81" i="10"/>
  <c r="B65" i="10"/>
  <c r="D26" i="2" s="1"/>
  <c r="B47" i="10"/>
  <c r="D25" i="2" s="1"/>
  <c r="B31" i="10"/>
  <c r="B15" i="10"/>
  <c r="FC47" i="11"/>
  <c r="W34" i="2" s="1"/>
  <c r="EU47" i="11"/>
  <c r="V34" i="2" s="1"/>
  <c r="EM47" i="11"/>
  <c r="U34" i="2" s="1"/>
  <c r="EE47" i="11"/>
  <c r="T34" i="2" s="1"/>
  <c r="DW47" i="11"/>
  <c r="S34" i="2" s="1"/>
  <c r="DO47" i="11"/>
  <c r="R34" i="2" s="1"/>
  <c r="DG47" i="11"/>
  <c r="Q34" i="2" s="1"/>
  <c r="CY47" i="11"/>
  <c r="P34" i="2" s="1"/>
  <c r="CQ47" i="11"/>
  <c r="O34" i="2" s="1"/>
  <c r="CI47" i="11"/>
  <c r="N34" i="2" s="1"/>
  <c r="CA47" i="11"/>
  <c r="M34" i="2" s="1"/>
  <c r="BS47" i="11"/>
  <c r="L34" i="2" s="1"/>
  <c r="BK47" i="11"/>
  <c r="K34" i="2" s="1"/>
  <c r="BC47" i="11"/>
  <c r="J34" i="2" s="1"/>
  <c r="AU47" i="11"/>
  <c r="I34" i="2" s="1"/>
  <c r="AM47" i="11"/>
  <c r="H34" i="2" s="1"/>
  <c r="AE47" i="11"/>
  <c r="G34" i="2" s="1"/>
  <c r="W47" i="11"/>
  <c r="F34" i="2" s="1"/>
  <c r="O47" i="11"/>
  <c r="E34" i="2" s="1"/>
  <c r="G47" i="11"/>
  <c r="D34" i="2" s="1"/>
  <c r="FC46" i="11"/>
  <c r="EU46" i="11"/>
  <c r="EM46" i="11"/>
  <c r="EE46" i="11"/>
  <c r="DW46" i="11"/>
  <c r="DO46" i="11"/>
  <c r="DG46" i="11"/>
  <c r="CY46" i="11"/>
  <c r="CQ46" i="11"/>
  <c r="CI46" i="11"/>
  <c r="CA46" i="11"/>
  <c r="BS46" i="11"/>
  <c r="BK46" i="11"/>
  <c r="BC46" i="11"/>
  <c r="AU46" i="11"/>
  <c r="AM46" i="11"/>
  <c r="AE46" i="11"/>
  <c r="W46" i="11"/>
  <c r="O46" i="11"/>
  <c r="G46" i="11"/>
  <c r="FC45" i="11"/>
  <c r="EU45" i="11"/>
  <c r="EM45" i="11"/>
  <c r="EE45" i="11"/>
  <c r="DW45" i="11"/>
  <c r="DO45" i="11"/>
  <c r="DG45" i="11"/>
  <c r="CY45" i="11"/>
  <c r="CQ45" i="11"/>
  <c r="CI45" i="11"/>
  <c r="CA45" i="11"/>
  <c r="BS45" i="11"/>
  <c r="BK45" i="11"/>
  <c r="BC45" i="11"/>
  <c r="AU45" i="11"/>
  <c r="AM45" i="11"/>
  <c r="AE45" i="11"/>
  <c r="W45" i="11"/>
  <c r="O45" i="11"/>
  <c r="G45" i="11"/>
  <c r="FC44" i="11"/>
  <c r="EU44" i="11"/>
  <c r="EM44" i="11"/>
  <c r="EE44" i="11"/>
  <c r="DW44" i="11"/>
  <c r="DO44" i="11"/>
  <c r="DG44" i="11"/>
  <c r="CY44" i="11"/>
  <c r="CQ44" i="11"/>
  <c r="CI44" i="11"/>
  <c r="CA44" i="11"/>
  <c r="BS44" i="11"/>
  <c r="BK44" i="11"/>
  <c r="BC44" i="11"/>
  <c r="AU44" i="11"/>
  <c r="AM44" i="11"/>
  <c r="AE44" i="11"/>
  <c r="W44" i="11"/>
  <c r="O44" i="11"/>
  <c r="G44" i="11"/>
  <c r="FC43" i="11"/>
  <c r="EU43" i="11"/>
  <c r="EM43" i="11"/>
  <c r="EE43" i="11"/>
  <c r="DW43" i="11"/>
  <c r="DO43" i="11"/>
  <c r="DG43" i="11"/>
  <c r="CY43" i="11"/>
  <c r="CQ43" i="11"/>
  <c r="CI43" i="11"/>
  <c r="CA43" i="11"/>
  <c r="BS43" i="11"/>
  <c r="BK43" i="11"/>
  <c r="BC43" i="11"/>
  <c r="AU43" i="11"/>
  <c r="AM43" i="11"/>
  <c r="AE43" i="11"/>
  <c r="W43" i="11"/>
  <c r="O43" i="11"/>
  <c r="G43" i="11"/>
  <c r="FC42" i="11"/>
  <c r="EU42" i="11"/>
  <c r="EM42" i="11"/>
  <c r="EE42" i="11"/>
  <c r="DW42" i="11"/>
  <c r="DO42" i="11"/>
  <c r="DG42" i="11"/>
  <c r="CY42" i="11"/>
  <c r="CQ42" i="11"/>
  <c r="CI42" i="11"/>
  <c r="CA42" i="11"/>
  <c r="BS42" i="11"/>
  <c r="BK42" i="11"/>
  <c r="BC42" i="11"/>
  <c r="AU42" i="11"/>
  <c r="AM42" i="11"/>
  <c r="AE42" i="11"/>
  <c r="W42" i="11"/>
  <c r="O42" i="11"/>
  <c r="G42" i="11"/>
  <c r="FC41" i="11"/>
  <c r="EU41" i="11"/>
  <c r="EM41" i="11"/>
  <c r="EE41" i="11"/>
  <c r="DW41" i="11"/>
  <c r="DO41" i="11"/>
  <c r="DG41" i="11"/>
  <c r="CY41" i="11"/>
  <c r="CQ41" i="11"/>
  <c r="CI41" i="11"/>
  <c r="CA41" i="11"/>
  <c r="BS41" i="11"/>
  <c r="BK41" i="11"/>
  <c r="BC41" i="11"/>
  <c r="AU41" i="11"/>
  <c r="AM41" i="11"/>
  <c r="AE41" i="11"/>
  <c r="W41" i="11"/>
  <c r="O41" i="11"/>
  <c r="G41" i="11"/>
  <c r="FC40" i="11"/>
  <c r="EU40" i="11"/>
  <c r="EM40" i="11"/>
  <c r="EE40" i="11"/>
  <c r="DW40" i="11"/>
  <c r="DO40" i="11"/>
  <c r="DG40" i="11"/>
  <c r="CY40" i="11"/>
  <c r="CQ40" i="11"/>
  <c r="CI40" i="11"/>
  <c r="CA40" i="11"/>
  <c r="BS40" i="11"/>
  <c r="BK40" i="11"/>
  <c r="BC40" i="11"/>
  <c r="AU40" i="11"/>
  <c r="AM40" i="11"/>
  <c r="AE40" i="11"/>
  <c r="W40" i="11"/>
  <c r="O40" i="11"/>
  <c r="G40" i="11"/>
  <c r="FC39" i="11"/>
  <c r="EU39" i="11"/>
  <c r="EM39" i="11"/>
  <c r="EE39" i="11"/>
  <c r="DW39" i="11"/>
  <c r="DO39" i="11"/>
  <c r="DG39" i="11"/>
  <c r="CY39" i="11"/>
  <c r="CQ39" i="11"/>
  <c r="CI39" i="11"/>
  <c r="CA39" i="11"/>
  <c r="BS39" i="11"/>
  <c r="BK39" i="11"/>
  <c r="BC39" i="11"/>
  <c r="AU39" i="11"/>
  <c r="AM39" i="11"/>
  <c r="AE39" i="11"/>
  <c r="W39" i="11"/>
  <c r="O39" i="11"/>
  <c r="G39" i="11"/>
  <c r="FC35" i="11"/>
  <c r="W32" i="2" s="1"/>
  <c r="EU35" i="11"/>
  <c r="V32" i="2" s="1"/>
  <c r="EM35" i="11"/>
  <c r="U32" i="2" s="1"/>
  <c r="EE35" i="11"/>
  <c r="T32" i="2" s="1"/>
  <c r="DW35" i="11"/>
  <c r="S32" i="2" s="1"/>
  <c r="DO35" i="11"/>
  <c r="R32" i="2" s="1"/>
  <c r="DG35" i="11"/>
  <c r="Q32" i="2" s="1"/>
  <c r="CY35" i="11"/>
  <c r="P32" i="2" s="1"/>
  <c r="CQ35" i="11"/>
  <c r="O32" i="2" s="1"/>
  <c r="CI35" i="11"/>
  <c r="N32" i="2" s="1"/>
  <c r="CA35" i="11"/>
  <c r="M32" i="2" s="1"/>
  <c r="BS35" i="11"/>
  <c r="L32" i="2" s="1"/>
  <c r="BK35" i="11"/>
  <c r="K32" i="2" s="1"/>
  <c r="BC35" i="11"/>
  <c r="J32" i="2" s="1"/>
  <c r="AU35" i="11"/>
  <c r="I32" i="2" s="1"/>
  <c r="AM35" i="11"/>
  <c r="H32" i="2" s="1"/>
  <c r="AE35" i="11"/>
  <c r="G32" i="2" s="1"/>
  <c r="W35" i="11"/>
  <c r="F32" i="2" s="1"/>
  <c r="O35" i="11"/>
  <c r="E32" i="2" s="1"/>
  <c r="G35" i="11"/>
  <c r="D32" i="2" s="1"/>
  <c r="FC34" i="11"/>
  <c r="EU34" i="11"/>
  <c r="EM34" i="11"/>
  <c r="EE34" i="11"/>
  <c r="DW34" i="11"/>
  <c r="DO34" i="11"/>
  <c r="DG34" i="11"/>
  <c r="CY34" i="11"/>
  <c r="CQ34" i="11"/>
  <c r="CI34" i="11"/>
  <c r="CA34" i="11"/>
  <c r="BS34" i="11"/>
  <c r="BK34" i="11"/>
  <c r="BC34" i="11"/>
  <c r="AU34" i="11"/>
  <c r="AM34" i="11"/>
  <c r="AE34" i="11"/>
  <c r="W34" i="11"/>
  <c r="O34" i="11"/>
  <c r="G34" i="11"/>
  <c r="FC33" i="11"/>
  <c r="EU33" i="11"/>
  <c r="EM33" i="11"/>
  <c r="EE33" i="11"/>
  <c r="DW33" i="11"/>
  <c r="DO33" i="11"/>
  <c r="DG33" i="11"/>
  <c r="CY33" i="11"/>
  <c r="CQ33" i="11"/>
  <c r="CI33" i="11"/>
  <c r="CA33" i="11"/>
  <c r="BS33" i="11"/>
  <c r="BK33" i="11"/>
  <c r="BC33" i="11"/>
  <c r="AU33" i="11"/>
  <c r="AM33" i="11"/>
  <c r="AE33" i="11"/>
  <c r="W33" i="11"/>
  <c r="O33" i="11"/>
  <c r="G33" i="11"/>
  <c r="FC32" i="11"/>
  <c r="EU32" i="11"/>
  <c r="EM32" i="11"/>
  <c r="EE32" i="11"/>
  <c r="DW32" i="11"/>
  <c r="DO32" i="11"/>
  <c r="DG32" i="11"/>
  <c r="CY32" i="11"/>
  <c r="CQ32" i="11"/>
  <c r="CI32" i="11"/>
  <c r="CA32" i="11"/>
  <c r="BS32" i="11"/>
  <c r="BK32" i="11"/>
  <c r="BC32" i="11"/>
  <c r="AU32" i="11"/>
  <c r="AM32" i="11"/>
  <c r="AE32" i="11"/>
  <c r="W32" i="11"/>
  <c r="O32" i="11"/>
  <c r="G32" i="11"/>
  <c r="FC31" i="11"/>
  <c r="EU31" i="11"/>
  <c r="EM31" i="11"/>
  <c r="EE31" i="11"/>
  <c r="DW31" i="11"/>
  <c r="DO31" i="11"/>
  <c r="DG31" i="11"/>
  <c r="CY31" i="11"/>
  <c r="CQ31" i="11"/>
  <c r="CI31" i="11"/>
  <c r="CA31" i="11"/>
  <c r="BS31" i="11"/>
  <c r="BK31" i="11"/>
  <c r="BC31" i="11"/>
  <c r="AU31" i="11"/>
  <c r="AM31" i="11"/>
  <c r="AE31" i="11"/>
  <c r="W31" i="11"/>
  <c r="O31" i="11"/>
  <c r="G31" i="11"/>
  <c r="FC30" i="11"/>
  <c r="EU30" i="11"/>
  <c r="EM30" i="11"/>
  <c r="EE30" i="11"/>
  <c r="DW30" i="11"/>
  <c r="DO30" i="11"/>
  <c r="DG30" i="11"/>
  <c r="CY30" i="11"/>
  <c r="CQ30" i="11"/>
  <c r="CI30" i="11"/>
  <c r="CA30" i="11"/>
  <c r="BS30" i="11"/>
  <c r="BK30" i="11"/>
  <c r="BC30" i="11"/>
  <c r="AU30" i="11"/>
  <c r="AM30" i="11"/>
  <c r="AE30" i="11"/>
  <c r="W30" i="11"/>
  <c r="O30" i="11"/>
  <c r="G30" i="11"/>
  <c r="FC29" i="11"/>
  <c r="EU29" i="11"/>
  <c r="EM29" i="11"/>
  <c r="EE29" i="11"/>
  <c r="DW29" i="11"/>
  <c r="DO29" i="11"/>
  <c r="DG29" i="11"/>
  <c r="CY29" i="11"/>
  <c r="CQ29" i="11"/>
  <c r="CI29" i="11"/>
  <c r="CA29" i="11"/>
  <c r="BS29" i="11"/>
  <c r="BK29" i="11"/>
  <c r="BC29" i="11"/>
  <c r="AU29" i="11"/>
  <c r="AM29" i="11"/>
  <c r="AE29" i="11"/>
  <c r="W29" i="11"/>
  <c r="O29" i="11"/>
  <c r="G29" i="11"/>
  <c r="FC28" i="11"/>
  <c r="EU28" i="11"/>
  <c r="EM28" i="11"/>
  <c r="EE28" i="11"/>
  <c r="DW28" i="11"/>
  <c r="DO28" i="11"/>
  <c r="DG28" i="11"/>
  <c r="CY28" i="11"/>
  <c r="CQ28" i="11"/>
  <c r="CI28" i="11"/>
  <c r="CA28" i="11"/>
  <c r="BS28" i="11"/>
  <c r="BK28" i="11"/>
  <c r="BC28" i="11"/>
  <c r="AU28" i="11"/>
  <c r="AM28" i="11"/>
  <c r="AE28" i="11"/>
  <c r="W28" i="11"/>
  <c r="O28" i="11"/>
  <c r="G28" i="11"/>
  <c r="FC27" i="11"/>
  <c r="EU27" i="11"/>
  <c r="EM27" i="11"/>
  <c r="EE27" i="11"/>
  <c r="DW27" i="11"/>
  <c r="DO27" i="11"/>
  <c r="DG27" i="11"/>
  <c r="CY27" i="11"/>
  <c r="CQ27" i="11"/>
  <c r="CI27" i="11"/>
  <c r="CA27" i="11"/>
  <c r="BS27" i="11"/>
  <c r="BK27" i="11"/>
  <c r="BC27" i="11"/>
  <c r="AU27" i="11"/>
  <c r="AM27" i="11"/>
  <c r="AE27" i="11"/>
  <c r="W27" i="11"/>
  <c r="O27" i="11"/>
  <c r="G27" i="11"/>
  <c r="G3" i="11"/>
  <c r="O3" i="11"/>
  <c r="W3" i="11"/>
  <c r="G11" i="11"/>
  <c r="D28" i="2" s="1"/>
  <c r="O11" i="11"/>
  <c r="E28" i="2" s="1"/>
  <c r="W11" i="11"/>
  <c r="F28" i="2" s="1"/>
  <c r="G15" i="11"/>
  <c r="O15" i="11"/>
  <c r="W15" i="11"/>
  <c r="G23" i="11"/>
  <c r="D30" i="2" s="1"/>
  <c r="O23" i="11"/>
  <c r="E30" i="2" s="1"/>
  <c r="W23" i="11"/>
  <c r="F30" i="2" s="1"/>
  <c r="FC23" i="11"/>
  <c r="W30" i="2" s="1"/>
  <c r="FC15" i="11"/>
  <c r="FC11" i="11"/>
  <c r="W28" i="2" s="1"/>
  <c r="FC3" i="11"/>
  <c r="EU23" i="11"/>
  <c r="V30" i="2" s="1"/>
  <c r="EU15" i="11"/>
  <c r="EU11" i="11"/>
  <c r="V28" i="2" s="1"/>
  <c r="EU3" i="11"/>
  <c r="EM23" i="11"/>
  <c r="U30" i="2" s="1"/>
  <c r="EM15" i="11"/>
  <c r="EM11" i="11"/>
  <c r="U28" i="2" s="1"/>
  <c r="EM3" i="11"/>
  <c r="EE23" i="11"/>
  <c r="T30" i="2" s="1"/>
  <c r="EE15" i="11"/>
  <c r="EE11" i="11"/>
  <c r="T28" i="2" s="1"/>
  <c r="EE3" i="11"/>
  <c r="DW23" i="11"/>
  <c r="S30" i="2" s="1"/>
  <c r="DW15" i="11"/>
  <c r="DW11" i="11"/>
  <c r="S28" i="2" s="1"/>
  <c r="DW3" i="11"/>
  <c r="DO23" i="11"/>
  <c r="R30" i="2" s="1"/>
  <c r="DO15" i="11"/>
  <c r="DO11" i="11"/>
  <c r="R28" i="2" s="1"/>
  <c r="DO3" i="11"/>
  <c r="DG23" i="11"/>
  <c r="Q30" i="2" s="1"/>
  <c r="DG15" i="11"/>
  <c r="DG11" i="11"/>
  <c r="Q28" i="2" s="1"/>
  <c r="DG3" i="11"/>
  <c r="CY23" i="11"/>
  <c r="P30" i="2" s="1"/>
  <c r="CY15" i="11"/>
  <c r="CY11" i="11"/>
  <c r="P28" i="2" s="1"/>
  <c r="CY3" i="11"/>
  <c r="CQ23" i="11"/>
  <c r="O30" i="2" s="1"/>
  <c r="CQ15" i="11"/>
  <c r="CQ11" i="11"/>
  <c r="O28" i="2" s="1"/>
  <c r="CQ3" i="11"/>
  <c r="CI23" i="11"/>
  <c r="N30" i="2" s="1"/>
  <c r="CI15" i="11"/>
  <c r="CI11" i="11"/>
  <c r="N28" i="2" s="1"/>
  <c r="CI3" i="11"/>
  <c r="CA23" i="11"/>
  <c r="M30" i="2" s="1"/>
  <c r="CA15" i="11"/>
  <c r="CA11" i="11"/>
  <c r="M28" i="2" s="1"/>
  <c r="CA3" i="11"/>
  <c r="BS23" i="11"/>
  <c r="L30" i="2" s="1"/>
  <c r="BS15" i="11"/>
  <c r="BS11" i="11"/>
  <c r="L28" i="2" s="1"/>
  <c r="BS3" i="11"/>
  <c r="BK23" i="11"/>
  <c r="K30" i="2" s="1"/>
  <c r="BK15" i="11"/>
  <c r="BK11" i="11"/>
  <c r="K28" i="2" s="1"/>
  <c r="BK3" i="11"/>
  <c r="BC23" i="11"/>
  <c r="J30" i="2" s="1"/>
  <c r="BC15" i="11"/>
  <c r="BC11" i="11"/>
  <c r="J28" i="2" s="1"/>
  <c r="BC3" i="11"/>
  <c r="AU23" i="11"/>
  <c r="I30" i="2" s="1"/>
  <c r="AU15" i="11"/>
  <c r="AU11" i="11"/>
  <c r="I28" i="2" s="1"/>
  <c r="AU3" i="11"/>
  <c r="AM23" i="11"/>
  <c r="H30" i="2" s="1"/>
  <c r="AM15" i="11"/>
  <c r="AM11" i="11"/>
  <c r="H28" i="2" s="1"/>
  <c r="AM3" i="11"/>
  <c r="AE23" i="11"/>
  <c r="G30" i="2" s="1"/>
  <c r="AE15" i="11"/>
  <c r="AE11" i="11"/>
  <c r="G28" i="2" s="1"/>
  <c r="AE3" i="11"/>
  <c r="AM2" i="2"/>
  <c r="AN2" i="2"/>
  <c r="AO2" i="2"/>
  <c r="AP2" i="2"/>
  <c r="AQ2" i="2"/>
  <c r="AR2" i="2"/>
  <c r="AS2" i="2"/>
  <c r="AT2" i="2"/>
  <c r="AU2" i="2"/>
  <c r="AD2" i="2"/>
  <c r="AE2" i="2"/>
  <c r="AF2" i="2"/>
  <c r="AG2" i="2"/>
  <c r="AH2" i="2"/>
  <c r="AI2" i="2"/>
  <c r="AJ2" i="2"/>
  <c r="AK2" i="2"/>
  <c r="AL2" i="2"/>
  <c r="AC2" i="2"/>
  <c r="AB2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3" i="2"/>
  <c r="C1" i="2"/>
  <c r="AI52" i="2"/>
  <c r="AQ52" i="2"/>
  <c r="AF52" i="2"/>
  <c r="AJ52" i="2"/>
  <c r="AN52" i="2"/>
  <c r="AR52" i="2"/>
  <c r="AB52" i="2"/>
  <c r="AC52" i="2"/>
  <c r="AG52" i="2"/>
  <c r="AK52" i="2"/>
  <c r="AO52" i="2"/>
  <c r="AS52" i="2"/>
  <c r="AD52" i="2"/>
  <c r="AH52" i="2"/>
  <c r="AL52" i="2"/>
  <c r="AP52" i="2"/>
  <c r="AT52" i="2"/>
  <c r="AE52" i="2"/>
  <c r="AM52" i="2"/>
  <c r="AU52" i="2"/>
  <c r="AH51" i="2"/>
  <c r="AL51" i="2"/>
  <c r="AT51" i="2"/>
  <c r="AB51" i="2"/>
  <c r="AE51" i="2"/>
  <c r="AI51" i="2"/>
  <c r="AM51" i="2"/>
  <c r="AQ51" i="2"/>
  <c r="AU51" i="2"/>
  <c r="AF51" i="2"/>
  <c r="AJ51" i="2"/>
  <c r="AN51" i="2"/>
  <c r="AR51" i="2"/>
  <c r="AC51" i="2"/>
  <c r="AG51" i="2"/>
  <c r="AK51" i="2"/>
  <c r="AO51" i="2"/>
  <c r="AS51" i="2"/>
  <c r="AD51" i="2"/>
  <c r="AP51" i="2"/>
  <c r="AD47" i="2"/>
  <c r="AH47" i="2"/>
  <c r="AL47" i="2"/>
  <c r="AT47" i="2"/>
  <c r="AE47" i="2"/>
  <c r="AI47" i="2"/>
  <c r="AM47" i="2"/>
  <c r="AQ47" i="2"/>
  <c r="AU47" i="2"/>
  <c r="AF47" i="2"/>
  <c r="AJ47" i="2"/>
  <c r="AN47" i="2"/>
  <c r="AR47" i="2"/>
  <c r="AC47" i="2"/>
  <c r="AG47" i="2"/>
  <c r="AK47" i="2"/>
  <c r="AO47" i="2"/>
  <c r="AS47" i="2"/>
  <c r="AP47" i="2"/>
  <c r="AB47" i="2"/>
  <c r="AE48" i="2"/>
  <c r="AI48" i="2"/>
  <c r="AM48" i="2"/>
  <c r="AQ48" i="2"/>
  <c r="AU48" i="2"/>
  <c r="AF48" i="2"/>
  <c r="AJ48" i="2"/>
  <c r="AN48" i="2"/>
  <c r="AR48" i="2"/>
  <c r="AB48" i="2"/>
  <c r="AC48" i="2"/>
  <c r="AG48" i="2"/>
  <c r="AK48" i="2"/>
  <c r="AO48" i="2"/>
  <c r="AS48" i="2"/>
  <c r="AD48" i="2"/>
  <c r="AH48" i="2"/>
  <c r="AL48" i="2"/>
  <c r="AP48" i="2"/>
  <c r="AT48" i="2"/>
  <c r="AC50" i="2"/>
  <c r="AG50" i="2"/>
  <c r="AK50" i="2"/>
  <c r="AO50" i="2"/>
  <c r="AS50" i="2"/>
  <c r="AD50" i="2"/>
  <c r="AH50" i="2"/>
  <c r="AL50" i="2"/>
  <c r="AP50" i="2"/>
  <c r="AT50" i="2"/>
  <c r="AE50" i="2"/>
  <c r="AI50" i="2"/>
  <c r="AM50" i="2"/>
  <c r="AQ50" i="2"/>
  <c r="AU50" i="2"/>
  <c r="AF50" i="2"/>
  <c r="AJ50" i="2"/>
  <c r="AN50" i="2"/>
  <c r="AR50" i="2"/>
  <c r="AB50" i="2"/>
  <c r="AC46" i="2"/>
  <c r="AG46" i="2"/>
  <c r="AK46" i="2"/>
  <c r="AO46" i="2"/>
  <c r="AS46" i="2"/>
  <c r="AD46" i="2"/>
  <c r="AH46" i="2"/>
  <c r="AL46" i="2"/>
  <c r="AP46" i="2"/>
  <c r="AT46" i="2"/>
  <c r="AE46" i="2"/>
  <c r="AI46" i="2"/>
  <c r="AM46" i="2"/>
  <c r="AQ46" i="2"/>
  <c r="AU46" i="2"/>
  <c r="AF46" i="2"/>
  <c r="AJ46" i="2"/>
  <c r="AN46" i="2"/>
  <c r="AR46" i="2"/>
  <c r="AB46" i="2"/>
  <c r="AF49" i="2"/>
  <c r="AJ49" i="2"/>
  <c r="AN49" i="2"/>
  <c r="AR49" i="2"/>
  <c r="AC49" i="2"/>
  <c r="AG49" i="2"/>
  <c r="AK49" i="2"/>
  <c r="AO49" i="2"/>
  <c r="AS49" i="2"/>
  <c r="AD49" i="2"/>
  <c r="AH49" i="2"/>
  <c r="AL49" i="2"/>
  <c r="AP49" i="2"/>
  <c r="AT49" i="2"/>
  <c r="AB49" i="2"/>
  <c r="AE49" i="2"/>
  <c r="AI49" i="2"/>
  <c r="AM49" i="2"/>
  <c r="AQ49" i="2"/>
  <c r="AU49" i="2"/>
  <c r="AD42" i="2"/>
  <c r="AH42" i="2"/>
  <c r="AL42" i="2"/>
  <c r="AP42" i="2"/>
  <c r="AT42" i="2"/>
  <c r="AE42" i="2"/>
  <c r="AI42" i="2"/>
  <c r="AM42" i="2"/>
  <c r="AQ42" i="2"/>
  <c r="AU42" i="2"/>
  <c r="AF42" i="2"/>
  <c r="AJ42" i="2"/>
  <c r="AN42" i="2"/>
  <c r="AR42" i="2"/>
  <c r="AC42" i="2"/>
  <c r="AG42" i="2"/>
  <c r="AK42" i="2"/>
  <c r="AO42" i="2"/>
  <c r="AS42" i="2"/>
  <c r="AB42" i="2"/>
  <c r="AC45" i="2"/>
  <c r="AG45" i="2"/>
  <c r="AK45" i="2"/>
  <c r="AO45" i="2"/>
  <c r="AS45" i="2"/>
  <c r="AD45" i="2"/>
  <c r="AH45" i="2"/>
  <c r="AL45" i="2"/>
  <c r="AP45" i="2"/>
  <c r="AT45" i="2"/>
  <c r="AE45" i="2"/>
  <c r="AI45" i="2"/>
  <c r="AM45" i="2"/>
  <c r="AQ45" i="2"/>
  <c r="AU45" i="2"/>
  <c r="AB45" i="2"/>
  <c r="AF45" i="2"/>
  <c r="AJ45" i="2"/>
  <c r="AN45" i="2"/>
  <c r="AR45" i="2"/>
  <c r="AC41" i="2"/>
  <c r="AG41" i="2"/>
  <c r="AK41" i="2"/>
  <c r="AO41" i="2"/>
  <c r="AS41" i="2"/>
  <c r="AD41" i="2"/>
  <c r="AH41" i="2"/>
  <c r="AL41" i="2"/>
  <c r="AP41" i="2"/>
  <c r="AT41" i="2"/>
  <c r="AE41" i="2"/>
  <c r="AI41" i="2"/>
  <c r="AM41" i="2"/>
  <c r="AQ41" i="2"/>
  <c r="AU41" i="2"/>
  <c r="AB41" i="2"/>
  <c r="AF41" i="2"/>
  <c r="AJ41" i="2"/>
  <c r="AN41" i="2"/>
  <c r="AR41" i="2"/>
  <c r="AF44" i="2"/>
  <c r="AJ44" i="2"/>
  <c r="AN44" i="2"/>
  <c r="AR44" i="2"/>
  <c r="AS44" i="2"/>
  <c r="AC44" i="2"/>
  <c r="AG44" i="2"/>
  <c r="AK44" i="2"/>
  <c r="AO44" i="2"/>
  <c r="AB44" i="2"/>
  <c r="AD44" i="2"/>
  <c r="AH44" i="2"/>
  <c r="AL44" i="2"/>
  <c r="AP44" i="2"/>
  <c r="AT44" i="2"/>
  <c r="AE44" i="2"/>
  <c r="AI44" i="2"/>
  <c r="AM44" i="2"/>
  <c r="AQ44" i="2"/>
  <c r="AU44" i="2"/>
  <c r="AE43" i="2"/>
  <c r="AI43" i="2"/>
  <c r="AM43" i="2"/>
  <c r="AQ43" i="2"/>
  <c r="AU43" i="2"/>
  <c r="AB43" i="2"/>
  <c r="AF43" i="2"/>
  <c r="AJ43" i="2"/>
  <c r="AN43" i="2"/>
  <c r="AR43" i="2"/>
  <c r="AC43" i="2"/>
  <c r="AG43" i="2"/>
  <c r="AK43" i="2"/>
  <c r="AO43" i="2"/>
  <c r="AS43" i="2"/>
  <c r="AD43" i="2"/>
  <c r="AH43" i="2"/>
  <c r="AL43" i="2"/>
  <c r="AP43" i="2"/>
  <c r="AT43" i="2"/>
  <c r="AC39" i="2"/>
  <c r="AG39" i="2"/>
  <c r="AK39" i="2"/>
  <c r="AO39" i="2"/>
  <c r="AS39" i="2"/>
  <c r="AB39" i="2"/>
  <c r="AD39" i="2"/>
  <c r="AH39" i="2"/>
  <c r="AL39" i="2"/>
  <c r="AP39" i="2"/>
  <c r="AT39" i="2"/>
  <c r="AE39" i="2"/>
  <c r="AI39" i="2"/>
  <c r="AM39" i="2"/>
  <c r="AQ39" i="2"/>
  <c r="AU39" i="2"/>
  <c r="AF39" i="2"/>
  <c r="AJ39" i="2"/>
  <c r="AN39" i="2"/>
  <c r="AR39" i="2"/>
  <c r="AF38" i="2"/>
  <c r="AJ38" i="2"/>
  <c r="AN38" i="2"/>
  <c r="AR38" i="2"/>
  <c r="AB38" i="2"/>
  <c r="AC38" i="2"/>
  <c r="AG38" i="2"/>
  <c r="AK38" i="2"/>
  <c r="AO38" i="2"/>
  <c r="AS38" i="2"/>
  <c r="AD38" i="2"/>
  <c r="AH38" i="2"/>
  <c r="AL38" i="2"/>
  <c r="AP38" i="2"/>
  <c r="AT38" i="2"/>
  <c r="AE38" i="2"/>
  <c r="AI38" i="2"/>
  <c r="AM38" i="2"/>
  <c r="AQ38" i="2"/>
  <c r="AU38" i="2"/>
  <c r="AE37" i="2"/>
  <c r="AI37" i="2"/>
  <c r="AM37" i="2"/>
  <c r="AQ37" i="2"/>
  <c r="AU37" i="2"/>
  <c r="AF37" i="2"/>
  <c r="AJ37" i="2"/>
  <c r="AN37" i="2"/>
  <c r="AR37" i="2"/>
  <c r="AC37" i="2"/>
  <c r="AG37" i="2"/>
  <c r="AK37" i="2"/>
  <c r="AO37" i="2"/>
  <c r="AS37" i="2"/>
  <c r="AB37" i="2"/>
  <c r="AD37" i="2"/>
  <c r="AH37" i="2"/>
  <c r="AL37" i="2"/>
  <c r="AP37" i="2"/>
  <c r="AT37" i="2"/>
  <c r="AD40" i="2"/>
  <c r="AH40" i="2"/>
  <c r="AL40" i="2"/>
  <c r="AP40" i="2"/>
  <c r="AT40" i="2"/>
  <c r="AE40" i="2"/>
  <c r="AI40" i="2"/>
  <c r="AM40" i="2"/>
  <c r="AQ40" i="2"/>
  <c r="AU40" i="2"/>
  <c r="AB40" i="2"/>
  <c r="AF40" i="2"/>
  <c r="AJ40" i="2"/>
  <c r="AN40" i="2"/>
  <c r="AR40" i="2"/>
  <c r="AC40" i="2"/>
  <c r="AG40" i="2"/>
  <c r="AK40" i="2"/>
  <c r="AO40" i="2"/>
  <c r="AS40" i="2"/>
  <c r="AD36" i="2"/>
  <c r="AH36" i="2"/>
  <c r="AL36" i="2"/>
  <c r="AP36" i="2"/>
  <c r="AT36" i="2"/>
  <c r="AE36" i="2"/>
  <c r="AI36" i="2"/>
  <c r="AM36" i="2"/>
  <c r="AQ36" i="2"/>
  <c r="AU36" i="2"/>
  <c r="AB36" i="2"/>
  <c r="AF36" i="2"/>
  <c r="AJ36" i="2"/>
  <c r="AN36" i="2"/>
  <c r="AR36" i="2"/>
  <c r="AC36" i="2"/>
  <c r="AG36" i="2"/>
  <c r="AK36" i="2"/>
  <c r="AO36" i="2"/>
  <c r="AS36" i="2"/>
  <c r="AC3" i="2" l="1"/>
  <c r="AE3" i="2"/>
  <c r="AG3" i="2"/>
  <c r="AI3" i="2"/>
  <c r="AK3" i="2"/>
  <c r="AM3" i="2"/>
  <c r="AO3" i="2"/>
  <c r="AQ3" i="2"/>
  <c r="AS3" i="2"/>
  <c r="AU3" i="2"/>
  <c r="AD3" i="2"/>
  <c r="AF3" i="2"/>
  <c r="AH3" i="2"/>
  <c r="AJ3" i="2"/>
  <c r="AL3" i="2"/>
  <c r="AN3" i="2"/>
  <c r="AP3" i="2"/>
  <c r="AR3" i="2"/>
  <c r="AT3" i="2"/>
  <c r="AB3" i="2"/>
  <c r="Z34" i="2"/>
  <c r="AE34" i="2" s="1"/>
  <c r="Z32" i="2"/>
  <c r="AD32" i="2" s="1"/>
  <c r="Z25" i="2"/>
  <c r="Z28" i="2"/>
  <c r="AI28" i="2" s="1"/>
  <c r="Z24" i="2"/>
  <c r="Z26" i="2"/>
  <c r="Z30" i="2"/>
  <c r="AP30" i="2" s="1"/>
  <c r="Z27" i="2"/>
  <c r="Z23" i="2"/>
  <c r="AQ28" i="2" l="1"/>
  <c r="AL32" i="2"/>
  <c r="AC32" i="2"/>
  <c r="AR34" i="2"/>
  <c r="AH34" i="2"/>
  <c r="AB34" i="2"/>
  <c r="AO34" i="2"/>
  <c r="AU34" i="2"/>
  <c r="AF32" i="2"/>
  <c r="AF28" i="2"/>
  <c r="AS32" i="2"/>
  <c r="AC28" i="2"/>
  <c r="AM32" i="2"/>
  <c r="AI32" i="2"/>
  <c r="AH30" i="2"/>
  <c r="AO32" i="2"/>
  <c r="AS34" i="2"/>
  <c r="AC34" i="2"/>
  <c r="AG32" i="2"/>
  <c r="AR30" i="2"/>
  <c r="AF30" i="2"/>
  <c r="AE32" i="2"/>
  <c r="AG28" i="2"/>
  <c r="AF34" i="2"/>
  <c r="AJ32" i="2"/>
  <c r="AC30" i="2"/>
  <c r="AN28" i="2"/>
  <c r="AI34" i="2"/>
  <c r="AK28" i="2"/>
  <c r="AL34" i="2"/>
  <c r="AP32" i="2"/>
  <c r="AD28" i="2"/>
  <c r="AP28" i="2"/>
  <c r="AH28" i="2"/>
  <c r="AE28" i="2"/>
  <c r="AU32" i="2"/>
  <c r="AK30" i="2"/>
  <c r="AK34" i="2"/>
  <c r="AB30" i="2"/>
  <c r="AN30" i="2"/>
  <c r="AM34" i="2"/>
  <c r="AT30" i="2"/>
  <c r="AN34" i="2"/>
  <c r="AR32" i="2"/>
  <c r="AB32" i="2"/>
  <c r="AR28" i="2"/>
  <c r="AJ28" i="2"/>
  <c r="AD30" i="2"/>
  <c r="AT34" i="2"/>
  <c r="AD34" i="2"/>
  <c r="AH32" i="2"/>
  <c r="AT28" i="2"/>
  <c r="AL28" i="2"/>
  <c r="AM28" i="2"/>
  <c r="AQ34" i="2"/>
  <c r="AS28" i="2"/>
  <c r="AS30" i="2"/>
  <c r="AU30" i="2"/>
  <c r="AM30" i="2"/>
  <c r="AE30" i="2"/>
  <c r="AG34" i="2"/>
  <c r="AK32" i="2"/>
  <c r="AU28" i="2"/>
  <c r="AJ30" i="2"/>
  <c r="AQ32" i="2"/>
  <c r="AL30" i="2"/>
  <c r="AJ34" i="2"/>
  <c r="AN32" i="2"/>
  <c r="AB28" i="2"/>
  <c r="AO30" i="2"/>
  <c r="AG30" i="2"/>
  <c r="AO28" i="2"/>
  <c r="AP34" i="2"/>
  <c r="AT32" i="2"/>
  <c r="AQ30" i="2"/>
  <c r="AI30" i="2"/>
  <c r="AI1" i="2" s="1"/>
  <c r="AC26" i="2"/>
  <c r="AE26" i="2"/>
  <c r="AG26" i="2"/>
  <c r="AI26" i="2"/>
  <c r="AK26" i="2"/>
  <c r="AM26" i="2"/>
  <c r="AO26" i="2"/>
  <c r="AQ26" i="2"/>
  <c r="AS26" i="2"/>
  <c r="AU26" i="2"/>
  <c r="AD26" i="2"/>
  <c r="AF26" i="2"/>
  <c r="AH26" i="2"/>
  <c r="AJ26" i="2"/>
  <c r="AL26" i="2"/>
  <c r="AN26" i="2"/>
  <c r="AP26" i="2"/>
  <c r="AR26" i="2"/>
  <c r="AT26" i="2"/>
  <c r="AB26" i="2"/>
  <c r="AD25" i="2"/>
  <c r="AF25" i="2"/>
  <c r="AH25" i="2"/>
  <c r="AJ25" i="2"/>
  <c r="AL25" i="2"/>
  <c r="AN25" i="2"/>
  <c r="AP25" i="2"/>
  <c r="AR25" i="2"/>
  <c r="AT25" i="2"/>
  <c r="AB25" i="2"/>
  <c r="AC25" i="2"/>
  <c r="AE25" i="2"/>
  <c r="AG25" i="2"/>
  <c r="AI25" i="2"/>
  <c r="AK25" i="2"/>
  <c r="AM25" i="2"/>
  <c r="AO25" i="2"/>
  <c r="AQ25" i="2"/>
  <c r="AS25" i="2"/>
  <c r="AU25" i="2"/>
  <c r="AD24" i="2"/>
  <c r="AF24" i="2"/>
  <c r="AH24" i="2"/>
  <c r="AJ24" i="2"/>
  <c r="AL24" i="2"/>
  <c r="AN24" i="2"/>
  <c r="AP24" i="2"/>
  <c r="AR24" i="2"/>
  <c r="AT24" i="2"/>
  <c r="AC24" i="2"/>
  <c r="AE24" i="2"/>
  <c r="AG24" i="2"/>
  <c r="AI24" i="2"/>
  <c r="AK24" i="2"/>
  <c r="AM24" i="2"/>
  <c r="AO24" i="2"/>
  <c r="AQ24" i="2"/>
  <c r="AS24" i="2"/>
  <c r="AU24" i="2"/>
  <c r="AB24" i="2"/>
  <c r="AC23" i="2"/>
  <c r="AE23" i="2"/>
  <c r="AG23" i="2"/>
  <c r="AI23" i="2"/>
  <c r="AK23" i="2"/>
  <c r="AM23" i="2"/>
  <c r="AO23" i="2"/>
  <c r="AQ23" i="2"/>
  <c r="AS23" i="2"/>
  <c r="AU23" i="2"/>
  <c r="AD23" i="2"/>
  <c r="AF23" i="2"/>
  <c r="AH23" i="2"/>
  <c r="AJ23" i="2"/>
  <c r="AL23" i="2"/>
  <c r="AN23" i="2"/>
  <c r="AP23" i="2"/>
  <c r="AR23" i="2"/>
  <c r="AT23" i="2"/>
  <c r="AB23" i="2"/>
  <c r="Z33" i="2"/>
  <c r="Z35" i="2"/>
  <c r="Z29" i="2"/>
  <c r="Z31" i="2"/>
  <c r="AC1" i="2" l="1"/>
  <c r="AL1" i="2"/>
  <c r="AF1" i="2"/>
  <c r="AH1" i="2"/>
  <c r="AO1" i="2"/>
  <c r="AQ1" i="2"/>
  <c r="AU1" i="2"/>
  <c r="AM1" i="2"/>
  <c r="AR1" i="2"/>
  <c r="AE1" i="2"/>
  <c r="AN1" i="2"/>
  <c r="AG1" i="2"/>
  <c r="AS1" i="2"/>
  <c r="AT1" i="2"/>
  <c r="AP1" i="2"/>
  <c r="AK1" i="2"/>
  <c r="AJ1" i="2"/>
  <c r="AD1" i="2"/>
  <c r="AB1" i="2"/>
</calcChain>
</file>

<file path=xl/sharedStrings.xml><?xml version="1.0" encoding="utf-8"?>
<sst xmlns="http://schemas.openxmlformats.org/spreadsheetml/2006/main" count="1734" uniqueCount="142">
  <si>
    <t>NO</t>
  </si>
  <si>
    <t>WEIGHT</t>
  </si>
  <si>
    <t>FIRM A</t>
  </si>
  <si>
    <t>FIRM B</t>
  </si>
  <si>
    <t>FIRM C</t>
  </si>
  <si>
    <t>FIRM D</t>
  </si>
  <si>
    <t>FIRM E</t>
  </si>
  <si>
    <t>FIRM F</t>
  </si>
  <si>
    <t>FIRM G</t>
  </si>
  <si>
    <t>FIRM H</t>
  </si>
  <si>
    <t>FIRM I</t>
  </si>
  <si>
    <t>FIRM J</t>
  </si>
  <si>
    <t>FIRM K</t>
  </si>
  <si>
    <t>FIRM L</t>
  </si>
  <si>
    <t>FIRM M</t>
  </si>
  <si>
    <t>FIRM N</t>
  </si>
  <si>
    <t>FIRM O</t>
  </si>
  <si>
    <t>FIRM P</t>
  </si>
  <si>
    <t>FIRM Q</t>
  </si>
  <si>
    <t>FIRM R</t>
  </si>
  <si>
    <t>FIRM S</t>
  </si>
  <si>
    <t>FIRM T</t>
  </si>
  <si>
    <t>CRITERIA</t>
  </si>
  <si>
    <t>Best Score</t>
  </si>
  <si>
    <t>Lowest</t>
  </si>
  <si>
    <t>Highest</t>
  </si>
  <si>
    <t>Best Score Type</t>
  </si>
  <si>
    <t>Total Points (1,000):</t>
  </si>
  <si>
    <t>CODE</t>
  </si>
  <si>
    <t>FIRM NAME</t>
  </si>
  <si>
    <t>AVERAGE</t>
  </si>
  <si>
    <t>Rater 1</t>
  </si>
  <si>
    <t>Evaluator 1</t>
  </si>
  <si>
    <t>Evaluator 2</t>
  </si>
  <si>
    <t>Evaluator 3</t>
  </si>
  <si>
    <t>Evaluator 4</t>
  </si>
  <si>
    <t>Evaluator 5</t>
  </si>
  <si>
    <t>Evaluator 6</t>
  </si>
  <si>
    <t>Evaluator 7</t>
  </si>
  <si>
    <t>Evaluator 8</t>
  </si>
  <si>
    <t>Evaluator 9</t>
  </si>
  <si>
    <t>Evaluator 10</t>
  </si>
  <si>
    <t>RISK ASSESSMENT
(Controllable)</t>
  </si>
  <si>
    <t>RISK ASSESSMENT
(Non-Controllable)</t>
  </si>
  <si>
    <t>VALUE ASSESSMENT</t>
  </si>
  <si>
    <t>Vendor A</t>
  </si>
  <si>
    <t>Vendor B</t>
  </si>
  <si>
    <t>Vendor C</t>
  </si>
  <si>
    <t>Vendor D</t>
  </si>
  <si>
    <t>Vendor E</t>
  </si>
  <si>
    <t>FIRM</t>
  </si>
  <si>
    <t>Average</t>
  </si>
  <si>
    <t>Question 1</t>
  </si>
  <si>
    <t>Question 2</t>
  </si>
  <si>
    <t>Question 3</t>
  </si>
  <si>
    <t>Question 4</t>
  </si>
  <si>
    <t>Question 5</t>
  </si>
  <si>
    <t>Question 6</t>
  </si>
  <si>
    <t>Question 7</t>
  </si>
  <si>
    <t>Question 8</t>
  </si>
  <si>
    <t>Survey 1</t>
  </si>
  <si>
    <t>Survey 2</t>
  </si>
  <si>
    <t>Survey 3</t>
  </si>
  <si>
    <t>Survey 4</t>
  </si>
  <si>
    <t>Survey 5</t>
  </si>
  <si>
    <t>Average Response (1-10):</t>
  </si>
  <si>
    <t>Vendor F</t>
  </si>
  <si>
    <t>Vendor G</t>
  </si>
  <si>
    <t>Vendor H</t>
  </si>
  <si>
    <t>Vendor I</t>
  </si>
  <si>
    <t>Vendor J</t>
  </si>
  <si>
    <t>Vendor K</t>
  </si>
  <si>
    <t>Vendor L</t>
  </si>
  <si>
    <t>Vendor M</t>
  </si>
  <si>
    <t>Vendor N</t>
  </si>
  <si>
    <t>Vendor O</t>
  </si>
  <si>
    <t>Vendor P</t>
  </si>
  <si>
    <t>Vendor Q</t>
  </si>
  <si>
    <t>Vendor R</t>
  </si>
  <si>
    <t>Vendor S</t>
  </si>
  <si>
    <t>Vendor T</t>
  </si>
  <si>
    <t>Rater 2</t>
  </si>
  <si>
    <t>Rater 3</t>
  </si>
  <si>
    <t>Rater 4</t>
  </si>
  <si>
    <t>Rater 5</t>
  </si>
  <si>
    <t>Rater 6</t>
  </si>
  <si>
    <t>Rater 7</t>
  </si>
  <si>
    <t>Rater 8</t>
  </si>
  <si>
    <t>Rater 9</t>
  </si>
  <si>
    <t>Rater 10</t>
  </si>
  <si>
    <t>EVALUATOR NAME</t>
  </si>
  <si>
    <t>MATRIX CODE</t>
  </si>
  <si>
    <t>RA CODE</t>
  </si>
  <si>
    <t>VA CODE</t>
  </si>
  <si>
    <t>Value Assessment Plan</t>
  </si>
  <si>
    <t>Evaluator 11</t>
  </si>
  <si>
    <t>Evaluator 12</t>
  </si>
  <si>
    <t>INTERVIEWS 
(Individual #1)</t>
  </si>
  <si>
    <t>INTERVIEWS 
(Individual #2)</t>
  </si>
  <si>
    <t>INTERVIEWS 
(Individual #3)</t>
  </si>
  <si>
    <t>INDIVIDUAL #2</t>
  </si>
  <si>
    <t>INDIVIDUAL #3</t>
  </si>
  <si>
    <t>Rater 11</t>
  </si>
  <si>
    <t>Rater 12</t>
  </si>
  <si>
    <t>Cost Item 1</t>
  </si>
  <si>
    <t>Cost Item 2</t>
  </si>
  <si>
    <t>Cost Item 3</t>
  </si>
  <si>
    <t>Cost Item 4</t>
  </si>
  <si>
    <t>Cost Item 5</t>
  </si>
  <si>
    <t>Cost Item 6</t>
  </si>
  <si>
    <t>Cost Item 7</t>
  </si>
  <si>
    <t>Cost Item 8</t>
  </si>
  <si>
    <t>Cost Item 9</t>
  </si>
  <si>
    <t>Cost Item 10</t>
  </si>
  <si>
    <t>INDIVIDUAL #1</t>
  </si>
  <si>
    <t>Cost Item 11</t>
  </si>
  <si>
    <t>Cost Item 12</t>
  </si>
  <si>
    <t>Cost Item 13</t>
  </si>
  <si>
    <t>Cost Item 14</t>
  </si>
  <si>
    <t>Cost Item 15</t>
  </si>
  <si>
    <t>Cost Item 16</t>
  </si>
  <si>
    <t>Cost Item 17</t>
  </si>
  <si>
    <t>Cost Item 18</t>
  </si>
  <si>
    <t>Cost Item 19</t>
  </si>
  <si>
    <t>Cost Item 20</t>
  </si>
  <si>
    <t>Interviews</t>
  </si>
  <si>
    <t>PPI - Firm (1-10 Scores)</t>
  </si>
  <si>
    <t>PPI - Firm (# of Surveys)</t>
  </si>
  <si>
    <t>PPI - Individual #1 (1-10 Scores)</t>
  </si>
  <si>
    <t>PPI - Individual #1 (# of Surveys)</t>
  </si>
  <si>
    <t>PPI - Individual #2 (1-10 Scores)</t>
  </si>
  <si>
    <t>PPI - Individual #2 (# of Surveys)</t>
  </si>
  <si>
    <t>PPI - Individual #3 (1-10 Scores)</t>
  </si>
  <si>
    <t>PPI - Individual #3 (# of Surveys)</t>
  </si>
  <si>
    <t>Risk Assessment Plan</t>
  </si>
  <si>
    <t>INTERVIEW TIME</t>
  </si>
  <si>
    <t>[Insert Individual #2 Title]</t>
  </si>
  <si>
    <t>[Insert Individual #3 Title]</t>
  </si>
  <si>
    <t>[Insert Individual #1 Title]</t>
  </si>
  <si>
    <t>Duration</t>
  </si>
  <si>
    <t>Client Product/System Verifications</t>
  </si>
  <si>
    <t>VERIFICATIONS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</si>
</sst>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"/>
    <numFmt numFmtId="165" formatCode="&quot;$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17" fillId="0" borderId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00">
    <xf numFmtId="0" fontId="0" fillId="0" borderId="0" xfId="0"/>
    <xf numFmtId="0" fontId="2" fillId="2" borderId="0" xfId="0" applyFont="1" applyFill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7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2" borderId="3" xfId="4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vertical="center" wrapText="1"/>
    </xf>
    <xf numFmtId="49" fontId="10" fillId="2" borderId="1" xfId="4" applyNumberFormat="1" applyFont="1" applyFill="1" applyBorder="1" applyAlignment="1">
      <alignment horizontal="right" vertical="center"/>
    </xf>
    <xf numFmtId="0" fontId="10" fillId="2" borderId="1" xfId="4" applyFont="1" applyFill="1" applyBorder="1" applyAlignment="1">
      <alignment horizontal="center" vertical="center"/>
    </xf>
    <xf numFmtId="2" fontId="11" fillId="2" borderId="0" xfId="4" applyNumberFormat="1" applyFont="1" applyFill="1" applyBorder="1" applyAlignment="1">
      <alignment horizontal="center" vertical="center"/>
    </xf>
    <xf numFmtId="164" fontId="9" fillId="2" borderId="0" xfId="4" applyNumberFormat="1" applyFont="1" applyFill="1" applyBorder="1" applyAlignment="1">
      <alignment horizontal="center" vertical="center"/>
    </xf>
    <xf numFmtId="0" fontId="10" fillId="2" borderId="0" xfId="4" applyFont="1" applyFill="1" applyAlignment="1">
      <alignment horizontal="center" vertical="center"/>
    </xf>
    <xf numFmtId="49" fontId="10" fillId="10" borderId="1" xfId="4" applyNumberFormat="1" applyFont="1" applyFill="1" applyBorder="1" applyAlignment="1">
      <alignment horizontal="right" vertical="center"/>
    </xf>
    <xf numFmtId="0" fontId="10" fillId="10" borderId="1" xfId="4" applyFont="1" applyFill="1" applyBorder="1" applyAlignment="1">
      <alignment horizontal="center" vertical="center"/>
    </xf>
    <xf numFmtId="0" fontId="9" fillId="13" borderId="1" xfId="4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9" fillId="8" borderId="1" xfId="4" applyFont="1" applyFill="1" applyBorder="1" applyAlignment="1">
      <alignment horizontal="center" vertical="center" wrapText="1"/>
    </xf>
    <xf numFmtId="0" fontId="9" fillId="14" borderId="1" xfId="4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6" fillId="2" borderId="0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0" fontId="7" fillId="4" borderId="1" xfId="4" applyFont="1" applyFill="1" applyBorder="1" applyAlignment="1">
      <alignment horizontal="center" vertical="center" textRotation="90"/>
    </xf>
    <xf numFmtId="164" fontId="6" fillId="2" borderId="0" xfId="4" applyNumberFormat="1" applyFont="1" applyFill="1" applyBorder="1" applyAlignment="1">
      <alignment horizontal="center" vertical="center"/>
    </xf>
    <xf numFmtId="0" fontId="12" fillId="2" borderId="0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right" vertical="center"/>
    </xf>
    <xf numFmtId="164" fontId="13" fillId="4" borderId="1" xfId="4" applyNumberFormat="1" applyFont="1" applyFill="1" applyBorder="1" applyAlignment="1">
      <alignment horizontal="center" vertical="center"/>
    </xf>
    <xf numFmtId="164" fontId="6" fillId="11" borderId="1" xfId="4" applyNumberFormat="1" applyFont="1" applyFill="1" applyBorder="1" applyAlignment="1">
      <alignment horizontal="center" vertical="center"/>
    </xf>
    <xf numFmtId="0" fontId="15" fillId="2" borderId="0" xfId="4" applyFont="1" applyFill="1" applyBorder="1" applyAlignment="1">
      <alignment horizontal="center" vertical="center"/>
    </xf>
    <xf numFmtId="0" fontId="16" fillId="2" borderId="0" xfId="4" applyFont="1" applyFill="1" applyBorder="1" applyAlignment="1">
      <alignment horizontal="center" vertical="center"/>
    </xf>
    <xf numFmtId="0" fontId="16" fillId="2" borderId="0" xfId="4" applyFont="1" applyFill="1" applyBorder="1" applyAlignment="1">
      <alignment horizontal="right" vertical="center"/>
    </xf>
    <xf numFmtId="164" fontId="16" fillId="2" borderId="6" xfId="4" applyNumberFormat="1" applyFont="1" applyFill="1" applyBorder="1" applyAlignment="1">
      <alignment horizontal="center" vertical="center"/>
    </xf>
    <xf numFmtId="0" fontId="7" fillId="4" borderId="1" xfId="4" applyFont="1" applyFill="1" applyBorder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/>
    </xf>
    <xf numFmtId="0" fontId="10" fillId="2" borderId="1" xfId="4" applyFont="1" applyFill="1" applyBorder="1" applyAlignment="1">
      <alignment horizontal="center" vertical="center"/>
    </xf>
    <xf numFmtId="0" fontId="10" fillId="10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/>
    </xf>
    <xf numFmtId="0" fontId="10" fillId="2" borderId="1" xfId="4" applyFont="1" applyFill="1" applyBorder="1" applyAlignment="1">
      <alignment horizontal="center" vertical="center"/>
    </xf>
    <xf numFmtId="0" fontId="10" fillId="10" borderId="1" xfId="4" applyFont="1" applyFill="1" applyBorder="1" applyAlignment="1">
      <alignment horizontal="center" vertical="center"/>
    </xf>
    <xf numFmtId="0" fontId="10" fillId="2" borderId="1" xfId="4" applyFont="1" applyFill="1" applyBorder="1" applyAlignment="1">
      <alignment horizontal="center" vertical="center"/>
    </xf>
    <xf numFmtId="0" fontId="10" fillId="10" borderId="1" xfId="4" applyFont="1" applyFill="1" applyBorder="1" applyAlignment="1">
      <alignment horizontal="center" vertical="center"/>
    </xf>
    <xf numFmtId="0" fontId="10" fillId="2" borderId="1" xfId="4" applyFont="1" applyFill="1" applyBorder="1" applyAlignment="1">
      <alignment horizontal="center" vertical="center"/>
    </xf>
    <xf numFmtId="0" fontId="10" fillId="10" borderId="1" xfId="4" applyFont="1" applyFill="1" applyBorder="1" applyAlignment="1">
      <alignment horizontal="center" vertical="center"/>
    </xf>
    <xf numFmtId="0" fontId="6" fillId="2" borderId="0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0" fontId="7" fillId="4" borderId="1" xfId="4" applyFont="1" applyFill="1" applyBorder="1" applyAlignment="1">
      <alignment horizontal="center" vertical="center" textRotation="90"/>
    </xf>
    <xf numFmtId="164" fontId="6" fillId="2" borderId="0" xfId="4" applyNumberFormat="1" applyFont="1" applyFill="1" applyBorder="1" applyAlignment="1">
      <alignment horizontal="center" vertical="center"/>
    </xf>
    <xf numFmtId="0" fontId="12" fillId="2" borderId="0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right" vertical="center"/>
    </xf>
    <xf numFmtId="164" fontId="13" fillId="4" borderId="1" xfId="4" applyNumberFormat="1" applyFont="1" applyFill="1" applyBorder="1" applyAlignment="1">
      <alignment horizontal="center" vertical="center"/>
    </xf>
    <xf numFmtId="164" fontId="6" fillId="11" borderId="1" xfId="4" applyNumberFormat="1" applyFont="1" applyFill="1" applyBorder="1" applyAlignment="1">
      <alignment horizontal="center" vertical="center"/>
    </xf>
    <xf numFmtId="0" fontId="15" fillId="2" borderId="0" xfId="4" applyFont="1" applyFill="1" applyBorder="1" applyAlignment="1">
      <alignment horizontal="center" vertical="center"/>
    </xf>
    <xf numFmtId="0" fontId="16" fillId="2" borderId="0" xfId="4" applyFont="1" applyFill="1" applyBorder="1" applyAlignment="1">
      <alignment horizontal="center" vertical="center"/>
    </xf>
    <xf numFmtId="0" fontId="16" fillId="2" borderId="0" xfId="4" applyFont="1" applyFill="1" applyBorder="1" applyAlignment="1">
      <alignment horizontal="right" vertical="center"/>
    </xf>
    <xf numFmtId="164" fontId="16" fillId="2" borderId="6" xfId="4" applyNumberFormat="1" applyFont="1" applyFill="1" applyBorder="1" applyAlignment="1">
      <alignment horizontal="center" vertical="center"/>
    </xf>
    <xf numFmtId="0" fontId="7" fillId="4" borderId="1" xfId="4" applyFont="1" applyFill="1" applyBorder="1" applyAlignment="1">
      <alignment horizontal="left" vertical="center" wrapText="1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37" fontId="2" fillId="2" borderId="0" xfId="0" applyNumberFormat="1" applyFont="1" applyFill="1" applyAlignment="1">
      <alignment horizontal="center" vertical="center"/>
    </xf>
    <xf numFmtId="0" fontId="6" fillId="2" borderId="1" xfId="4" applyFont="1" applyFill="1" applyBorder="1" applyAlignment="1">
      <alignment horizontal="center" vertical="center"/>
    </xf>
    <xf numFmtId="37" fontId="18" fillId="2" borderId="1" xfId="2" applyNumberFormat="1" applyFont="1" applyFill="1" applyBorder="1" applyAlignment="1">
      <alignment horizontal="center" vertical="center"/>
    </xf>
    <xf numFmtId="164" fontId="18" fillId="2" borderId="1" xfId="2" applyNumberFormat="1" applyFont="1" applyFill="1" applyBorder="1" applyAlignment="1">
      <alignment horizontal="center" vertical="center"/>
    </xf>
    <xf numFmtId="1" fontId="18" fillId="2" borderId="1" xfId="2" applyNumberFormat="1" applyFont="1" applyFill="1" applyBorder="1" applyAlignment="1">
      <alignment horizontal="center" vertical="center"/>
    </xf>
    <xf numFmtId="0" fontId="9" fillId="15" borderId="1" xfId="4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 vertical="center" wrapText="1"/>
    </xf>
    <xf numFmtId="1" fontId="0" fillId="2" borderId="0" xfId="0" applyNumberFormat="1" applyFont="1" applyFill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65" fontId="18" fillId="2" borderId="1" xfId="2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165" fontId="0" fillId="2" borderId="1" xfId="1" applyNumberFormat="1" applyFont="1" applyFill="1" applyBorder="1" applyAlignment="1">
      <alignment horizontal="center" vertical="center"/>
    </xf>
    <xf numFmtId="0" fontId="14" fillId="12" borderId="4" xfId="4" applyFont="1" applyFill="1" applyBorder="1" applyAlignment="1">
      <alignment horizontal="center" vertical="center"/>
    </xf>
    <xf numFmtId="0" fontId="14" fillId="12" borderId="5" xfId="4" applyFont="1" applyFill="1" applyBorder="1" applyAlignment="1">
      <alignment horizontal="center" vertical="center"/>
    </xf>
    <xf numFmtId="0" fontId="14" fillId="12" borderId="2" xfId="4" applyFont="1" applyFill="1" applyBorder="1" applyAlignment="1">
      <alignment horizontal="center" vertical="center"/>
    </xf>
  </cellXfs>
  <cellStyles count="13">
    <cellStyle name="Currency" xfId="1" builtinId="4"/>
    <cellStyle name="Currency 2" xfId="7"/>
    <cellStyle name="Currency 2 2" xfId="2"/>
    <cellStyle name="Currency 3" xfId="6"/>
    <cellStyle name="Currency 3 2" xfId="11"/>
    <cellStyle name="Normal" xfId="0" builtinId="0"/>
    <cellStyle name="Normal 2" xfId="5"/>
    <cellStyle name="Normal 2 2" xfId="10"/>
    <cellStyle name="Normal 3 2" xfId="4"/>
    <cellStyle name="Percent 2" xfId="9"/>
    <cellStyle name="Percent 2 2" xfId="3"/>
    <cellStyle name="Percent 3" xfId="8"/>
    <cellStyle name="Percent 3 2" xfId="12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CCC"/>
      <color rgb="FFFF9999"/>
      <color rgb="FFFF3333"/>
      <color rgb="FFFF5B5B"/>
      <color rgb="FFFF3300"/>
      <color rgb="FFCCFF33"/>
      <color rgb="FFFFFF66"/>
      <color rgb="FFCCFFFF"/>
      <color rgb="FF66FFFF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47</xdr:row>
      <xdr:rowOff>76200</xdr:rowOff>
    </xdr:from>
    <xdr:to>
      <xdr:col>7</xdr:col>
      <xdr:colOff>190500</xdr:colOff>
      <xdr:row>50</xdr:row>
      <xdr:rowOff>95250</xdr:rowOff>
    </xdr:to>
    <xdr:sp macro="" textlink="">
      <xdr:nvSpPr>
        <xdr:cNvPr id="2" name="Rectangle 1"/>
        <xdr:cNvSpPr/>
      </xdr:nvSpPr>
      <xdr:spPr>
        <a:xfrm>
          <a:off x="1285875" y="9544050"/>
          <a:ext cx="3686175" cy="590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/>
            <a:t>Only</a:t>
          </a:r>
          <a:r>
            <a:rPr lang="en-US" sz="1100" baseline="0"/>
            <a:t> fill in ratings for individuals interviewed. </a:t>
          </a:r>
        </a:p>
        <a:p>
          <a:pPr algn="l"/>
          <a:r>
            <a:rPr lang="en-US" sz="1100" baseline="0"/>
            <a:t>If Individual #2 or #3 not used, leave blank and do not delete.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lton.ad.asu.edu\home\Employees\Steven\Models\2%20-%20Client%20Model%20Tests%20(April%202015)\02%20Run%202\11%20-%20Evaluation%20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Vendor Codes"/>
      <sheetName val="Proposal Checklist"/>
      <sheetName val="Ratings"/>
      <sheetName val="PPI"/>
      <sheetName val="Evaluators"/>
      <sheetName val="Cost Reasonableness"/>
      <sheetName val="TRANSFER"/>
    </sheetNames>
    <sheetDataSet>
      <sheetData sheetId="0">
        <row r="11">
          <cell r="M11" t="e">
            <v>#DIV/0!</v>
          </cell>
          <cell r="N11" t="e">
            <v>#DIV/0!</v>
          </cell>
          <cell r="P11" t="e">
            <v>#DIV/0!</v>
          </cell>
          <cell r="Q11" t="e">
            <v>#DIV/0!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Z57"/>
  <sheetViews>
    <sheetView tabSelected="1" workbookViewId="0">
      <selection activeCell="B28" sqref="B28"/>
    </sheetView>
  </sheetViews>
  <sheetFormatPr defaultRowHeight="15" x14ac:dyDescent="0.25"/>
  <cols>
    <col min="1" max="1" width="4.28515625" style="5" bestFit="1" customWidth="1"/>
    <col min="2" max="2" width="40" style="12" bestFit="1" customWidth="1"/>
    <col min="3" max="3" width="10.7109375" style="90" bestFit="1" customWidth="1"/>
    <col min="4" max="5" width="14.5703125" style="5" bestFit="1" customWidth="1"/>
    <col min="6" max="6" width="13.5703125" style="5" bestFit="1" customWidth="1"/>
    <col min="7" max="7" width="12.85546875" style="5" customWidth="1"/>
    <col min="8" max="23" width="12.28515625" style="5" customWidth="1"/>
    <col min="24" max="24" width="7" style="5" customWidth="1"/>
    <col min="25" max="26" width="12.85546875" style="5" customWidth="1"/>
    <col min="27" max="27" width="7" style="5" customWidth="1"/>
    <col min="28" max="30" width="11.42578125" style="5" customWidth="1"/>
    <col min="31" max="48" width="9.140625" style="5" customWidth="1"/>
    <col min="49" max="51" width="9.140625" style="5"/>
    <col min="52" max="52" width="9.140625" style="5" customWidth="1"/>
    <col min="53" max="16384" width="9.140625" style="5"/>
  </cols>
  <sheetData>
    <row r="1" spans="1:52" s="9" customFormat="1" x14ac:dyDescent="0.25">
      <c r="B1" s="13"/>
      <c r="C1" s="8">
        <f>SUM(C3:C52)</f>
        <v>0</v>
      </c>
      <c r="AA1" s="1" t="s">
        <v>27</v>
      </c>
      <c r="AB1" s="10">
        <f t="shared" ref="AB1:AU1" si="0">SUM(AB3:AB52)</f>
        <v>0</v>
      </c>
      <c r="AC1" s="83">
        <f t="shared" si="0"/>
        <v>0</v>
      </c>
      <c r="AD1" s="83">
        <f t="shared" si="0"/>
        <v>0</v>
      </c>
      <c r="AE1" s="83">
        <f t="shared" si="0"/>
        <v>0</v>
      </c>
      <c r="AF1" s="83">
        <f t="shared" si="0"/>
        <v>0</v>
      </c>
      <c r="AG1" s="83">
        <f t="shared" si="0"/>
        <v>0</v>
      </c>
      <c r="AH1" s="83">
        <f t="shared" si="0"/>
        <v>0</v>
      </c>
      <c r="AI1" s="83">
        <f t="shared" si="0"/>
        <v>0</v>
      </c>
      <c r="AJ1" s="83">
        <f t="shared" si="0"/>
        <v>0</v>
      </c>
      <c r="AK1" s="83">
        <f t="shared" si="0"/>
        <v>0</v>
      </c>
      <c r="AL1" s="83">
        <f t="shared" si="0"/>
        <v>0</v>
      </c>
      <c r="AM1" s="83">
        <f t="shared" si="0"/>
        <v>0</v>
      </c>
      <c r="AN1" s="83">
        <f t="shared" si="0"/>
        <v>0</v>
      </c>
      <c r="AO1" s="83">
        <f t="shared" si="0"/>
        <v>0</v>
      </c>
      <c r="AP1" s="83">
        <f t="shared" si="0"/>
        <v>0</v>
      </c>
      <c r="AQ1" s="83">
        <f t="shared" si="0"/>
        <v>0</v>
      </c>
      <c r="AR1" s="83">
        <f t="shared" si="0"/>
        <v>0</v>
      </c>
      <c r="AS1" s="83">
        <f t="shared" si="0"/>
        <v>0</v>
      </c>
      <c r="AT1" s="83">
        <f t="shared" si="0"/>
        <v>0</v>
      </c>
      <c r="AU1" s="83">
        <f t="shared" si="0"/>
        <v>0</v>
      </c>
    </row>
    <row r="2" spans="1:52" s="11" customFormat="1" ht="30" x14ac:dyDescent="0.25">
      <c r="A2" s="14" t="s">
        <v>0</v>
      </c>
      <c r="B2" s="14" t="s">
        <v>22</v>
      </c>
      <c r="C2" s="91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2" t="s">
        <v>21</v>
      </c>
      <c r="Y2" s="15" t="s">
        <v>26</v>
      </c>
      <c r="Z2" s="15" t="s">
        <v>23</v>
      </c>
      <c r="AB2" s="16" t="str">
        <f t="shared" ref="AB2:AU2" si="1">D2</f>
        <v>FIRM A</v>
      </c>
      <c r="AC2" s="16" t="str">
        <f t="shared" si="1"/>
        <v>FIRM B</v>
      </c>
      <c r="AD2" s="16" t="str">
        <f t="shared" si="1"/>
        <v>FIRM C</v>
      </c>
      <c r="AE2" s="16" t="str">
        <f t="shared" si="1"/>
        <v>FIRM D</v>
      </c>
      <c r="AF2" s="16" t="str">
        <f t="shared" si="1"/>
        <v>FIRM E</v>
      </c>
      <c r="AG2" s="16" t="str">
        <f t="shared" si="1"/>
        <v>FIRM F</v>
      </c>
      <c r="AH2" s="16" t="str">
        <f t="shared" si="1"/>
        <v>FIRM G</v>
      </c>
      <c r="AI2" s="16" t="str">
        <f t="shared" si="1"/>
        <v>FIRM H</v>
      </c>
      <c r="AJ2" s="16" t="str">
        <f t="shared" si="1"/>
        <v>FIRM I</v>
      </c>
      <c r="AK2" s="16" t="str">
        <f t="shared" si="1"/>
        <v>FIRM J</v>
      </c>
      <c r="AL2" s="16" t="str">
        <f t="shared" si="1"/>
        <v>FIRM K</v>
      </c>
      <c r="AM2" s="16" t="str">
        <f t="shared" si="1"/>
        <v>FIRM L</v>
      </c>
      <c r="AN2" s="16" t="str">
        <f t="shared" si="1"/>
        <v>FIRM M</v>
      </c>
      <c r="AO2" s="16" t="str">
        <f t="shared" si="1"/>
        <v>FIRM N</v>
      </c>
      <c r="AP2" s="16" t="str">
        <f t="shared" si="1"/>
        <v>FIRM O</v>
      </c>
      <c r="AQ2" s="16" t="str">
        <f t="shared" si="1"/>
        <v>FIRM P</v>
      </c>
      <c r="AR2" s="16" t="str">
        <f t="shared" si="1"/>
        <v>FIRM Q</v>
      </c>
      <c r="AS2" s="16" t="str">
        <f t="shared" si="1"/>
        <v>FIRM R</v>
      </c>
      <c r="AT2" s="16" t="str">
        <f t="shared" si="1"/>
        <v>FIRM S</v>
      </c>
      <c r="AU2" s="16" t="str">
        <f t="shared" si="1"/>
        <v>FIRM T</v>
      </c>
      <c r="AZ2" s="82"/>
    </row>
    <row r="3" spans="1:52" x14ac:dyDescent="0.25">
      <c r="A3" s="3">
        <v>1</v>
      </c>
      <c r="B3" s="4" t="s">
        <v>104</v>
      </c>
      <c r="C3" s="92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82"/>
      <c r="Y3" s="6" t="s">
        <v>24</v>
      </c>
      <c r="Z3" s="96">
        <f t="shared" ref="Z3:Z34" si="2">IF(Y3="lowest",(MIN(D3:W3)),(MAX(D3:W3)))</f>
        <v>0</v>
      </c>
      <c r="AA3" s="82"/>
      <c r="AB3" s="85">
        <f t="shared" ref="AB3" si="3">IFERROR(IF($Y3="","",(IF($Y3="lowest",($Z3/D3*$C3),(D3/$Z3*$C3)))),0)</f>
        <v>0</v>
      </c>
      <c r="AC3" s="85">
        <f t="shared" ref="AC3:AC35" si="4">IFERROR(IF($Y3="","",(IF($Y3="lowest",($Z3/E3*$C3),(E3/$Z3*$C3)))),0)</f>
        <v>0</v>
      </c>
      <c r="AD3" s="85">
        <f t="shared" ref="AD3:AD35" si="5">IFERROR(IF($Y3="","",(IF($Y3="lowest",($Z3/F3*$C3),(F3/$Z3*$C3)))),0)</f>
        <v>0</v>
      </c>
      <c r="AE3" s="85">
        <f t="shared" ref="AE3:AE35" si="6">IFERROR(IF($Y3="","",(IF($Y3="lowest",($Z3/G3*$C3),(G3/$Z3*$C3)))),0)</f>
        <v>0</v>
      </c>
      <c r="AF3" s="85">
        <f t="shared" ref="AF3:AF35" si="7">IFERROR(IF($Y3="","",(IF($Y3="lowest",($Z3/H3*$C3),(H3/$Z3*$C3)))),0)</f>
        <v>0</v>
      </c>
      <c r="AG3" s="85">
        <f t="shared" ref="AG3:AG35" si="8">IFERROR(IF($Y3="","",(IF($Y3="lowest",($Z3/I3*$C3),(I3/$Z3*$C3)))),0)</f>
        <v>0</v>
      </c>
      <c r="AH3" s="85">
        <f t="shared" ref="AH3:AH35" si="9">IFERROR(IF($Y3="","",(IF($Y3="lowest",($Z3/J3*$C3),(J3/$Z3*$C3)))),0)</f>
        <v>0</v>
      </c>
      <c r="AI3" s="85">
        <f t="shared" ref="AI3:AI35" si="10">IFERROR(IF($Y3="","",(IF($Y3="lowest",($Z3/K3*$C3),(K3/$Z3*$C3)))),0)</f>
        <v>0</v>
      </c>
      <c r="AJ3" s="85">
        <f t="shared" ref="AJ3:AJ35" si="11">IFERROR(IF($Y3="","",(IF($Y3="lowest",($Z3/L3*$C3),(L3/$Z3*$C3)))),0)</f>
        <v>0</v>
      </c>
      <c r="AK3" s="85">
        <f t="shared" ref="AK3:AK35" si="12">IFERROR(IF($Y3="","",(IF($Y3="lowest",($Z3/M3*$C3),(M3/$Z3*$C3)))),0)</f>
        <v>0</v>
      </c>
      <c r="AL3" s="85">
        <f t="shared" ref="AL3:AL35" si="13">IFERROR(IF($Y3="","",(IF($Y3="lowest",($Z3/N3*$C3),(N3/$Z3*$C3)))),0)</f>
        <v>0</v>
      </c>
      <c r="AM3" s="85">
        <f t="shared" ref="AM3:AM35" si="14">IFERROR(IF($Y3="","",(IF($Y3="lowest",($Z3/O3*$C3),(O3/$Z3*$C3)))),0)</f>
        <v>0</v>
      </c>
      <c r="AN3" s="85">
        <f t="shared" ref="AN3:AN35" si="15">IFERROR(IF($Y3="","",(IF($Y3="lowest",($Z3/P3*$C3),(P3/$Z3*$C3)))),0)</f>
        <v>0</v>
      </c>
      <c r="AO3" s="85">
        <f t="shared" ref="AO3:AO35" si="16">IFERROR(IF($Y3="","",(IF($Y3="lowest",($Z3/Q3*$C3),(Q3/$Z3*$C3)))),0)</f>
        <v>0</v>
      </c>
      <c r="AP3" s="85">
        <f t="shared" ref="AP3:AP35" si="17">IFERROR(IF($Y3="","",(IF($Y3="lowest",($Z3/R3*$C3),(R3/$Z3*$C3)))),0)</f>
        <v>0</v>
      </c>
      <c r="AQ3" s="85">
        <f t="shared" ref="AQ3:AQ35" si="18">IFERROR(IF($Y3="","",(IF($Y3="lowest",($Z3/S3*$C3),(S3/$Z3*$C3)))),0)</f>
        <v>0</v>
      </c>
      <c r="AR3" s="85">
        <f t="shared" ref="AR3:AR35" si="19">IFERROR(IF($Y3="","",(IF($Y3="lowest",($Z3/T3*$C3),(T3/$Z3*$C3)))),0)</f>
        <v>0</v>
      </c>
      <c r="AS3" s="85">
        <f t="shared" ref="AS3:AS35" si="20">IFERROR(IF($Y3="","",(IF($Y3="lowest",($Z3/U3*$C3),(U3/$Z3*$C3)))),0)</f>
        <v>0</v>
      </c>
      <c r="AT3" s="85">
        <f t="shared" ref="AT3:AT35" si="21">IFERROR(IF($Y3="","",(IF($Y3="lowest",($Z3/V3*$C3),(V3/$Z3*$C3)))),0)</f>
        <v>0</v>
      </c>
      <c r="AU3" s="85">
        <f t="shared" ref="AU3:AU35" si="22">IFERROR(IF($Y3="","",(IF($Y3="lowest",($Z3/W3*$C3),(W3/$Z3*$C3)))),0)</f>
        <v>0</v>
      </c>
      <c r="AV3" s="82"/>
      <c r="AW3" s="82"/>
      <c r="AZ3" s="82"/>
    </row>
    <row r="4" spans="1:52" x14ac:dyDescent="0.25">
      <c r="A4" s="3">
        <v>2</v>
      </c>
      <c r="B4" s="4" t="s">
        <v>105</v>
      </c>
      <c r="C4" s="92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82"/>
      <c r="Y4" s="6" t="s">
        <v>24</v>
      </c>
      <c r="Z4" s="95">
        <f t="shared" si="2"/>
        <v>0</v>
      </c>
      <c r="AA4" s="82"/>
      <c r="AB4" s="85">
        <f t="shared" ref="AB4:AB35" si="23">IFERROR(IF($Y4="","",(IF($Y4="lowest",($Z4/D4*$C4),(D4/$Z4*$C4)))),0)</f>
        <v>0</v>
      </c>
      <c r="AC4" s="85">
        <f t="shared" si="4"/>
        <v>0</v>
      </c>
      <c r="AD4" s="85">
        <f t="shared" si="5"/>
        <v>0</v>
      </c>
      <c r="AE4" s="85">
        <f t="shared" si="6"/>
        <v>0</v>
      </c>
      <c r="AF4" s="85">
        <f t="shared" si="7"/>
        <v>0</v>
      </c>
      <c r="AG4" s="85">
        <f t="shared" si="8"/>
        <v>0</v>
      </c>
      <c r="AH4" s="85">
        <f t="shared" si="9"/>
        <v>0</v>
      </c>
      <c r="AI4" s="85">
        <f t="shared" si="10"/>
        <v>0</v>
      </c>
      <c r="AJ4" s="85">
        <f t="shared" si="11"/>
        <v>0</v>
      </c>
      <c r="AK4" s="85">
        <f t="shared" si="12"/>
        <v>0</v>
      </c>
      <c r="AL4" s="85">
        <f t="shared" si="13"/>
        <v>0</v>
      </c>
      <c r="AM4" s="85">
        <f t="shared" si="14"/>
        <v>0</v>
      </c>
      <c r="AN4" s="85">
        <f t="shared" si="15"/>
        <v>0</v>
      </c>
      <c r="AO4" s="85">
        <f t="shared" si="16"/>
        <v>0</v>
      </c>
      <c r="AP4" s="85">
        <f t="shared" si="17"/>
        <v>0</v>
      </c>
      <c r="AQ4" s="85">
        <f t="shared" si="18"/>
        <v>0</v>
      </c>
      <c r="AR4" s="85">
        <f t="shared" si="19"/>
        <v>0</v>
      </c>
      <c r="AS4" s="85">
        <f t="shared" si="20"/>
        <v>0</v>
      </c>
      <c r="AT4" s="85">
        <f t="shared" si="21"/>
        <v>0</v>
      </c>
      <c r="AU4" s="85">
        <f t="shared" si="22"/>
        <v>0</v>
      </c>
      <c r="AV4" s="82"/>
      <c r="AW4" s="82"/>
      <c r="AZ4" s="82"/>
    </row>
    <row r="5" spans="1:52" x14ac:dyDescent="0.25">
      <c r="A5" s="3">
        <v>3</v>
      </c>
      <c r="B5" s="4" t="s">
        <v>106</v>
      </c>
      <c r="C5" s="92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82"/>
      <c r="Y5" s="6" t="s">
        <v>24</v>
      </c>
      <c r="Z5" s="95">
        <f t="shared" si="2"/>
        <v>0</v>
      </c>
      <c r="AA5" s="82"/>
      <c r="AB5" s="85">
        <f t="shared" si="23"/>
        <v>0</v>
      </c>
      <c r="AC5" s="85">
        <f t="shared" si="4"/>
        <v>0</v>
      </c>
      <c r="AD5" s="85">
        <f t="shared" si="5"/>
        <v>0</v>
      </c>
      <c r="AE5" s="85">
        <f t="shared" si="6"/>
        <v>0</v>
      </c>
      <c r="AF5" s="85">
        <f t="shared" si="7"/>
        <v>0</v>
      </c>
      <c r="AG5" s="85">
        <f t="shared" si="8"/>
        <v>0</v>
      </c>
      <c r="AH5" s="85">
        <f t="shared" si="9"/>
        <v>0</v>
      </c>
      <c r="AI5" s="85">
        <f t="shared" si="10"/>
        <v>0</v>
      </c>
      <c r="AJ5" s="85">
        <f t="shared" si="11"/>
        <v>0</v>
      </c>
      <c r="AK5" s="85">
        <f t="shared" si="12"/>
        <v>0</v>
      </c>
      <c r="AL5" s="85">
        <f t="shared" si="13"/>
        <v>0</v>
      </c>
      <c r="AM5" s="85">
        <f t="shared" si="14"/>
        <v>0</v>
      </c>
      <c r="AN5" s="85">
        <f t="shared" si="15"/>
        <v>0</v>
      </c>
      <c r="AO5" s="85">
        <f t="shared" si="16"/>
        <v>0</v>
      </c>
      <c r="AP5" s="85">
        <f t="shared" si="17"/>
        <v>0</v>
      </c>
      <c r="AQ5" s="85">
        <f t="shared" si="18"/>
        <v>0</v>
      </c>
      <c r="AR5" s="85">
        <f t="shared" si="19"/>
        <v>0</v>
      </c>
      <c r="AS5" s="85">
        <f t="shared" si="20"/>
        <v>0</v>
      </c>
      <c r="AT5" s="85">
        <f t="shared" si="21"/>
        <v>0</v>
      </c>
      <c r="AU5" s="85">
        <f t="shared" si="22"/>
        <v>0</v>
      </c>
      <c r="AV5" s="82"/>
      <c r="AW5" s="82"/>
      <c r="AZ5" s="82"/>
    </row>
    <row r="6" spans="1:52" x14ac:dyDescent="0.25">
      <c r="A6" s="3">
        <v>4</v>
      </c>
      <c r="B6" s="4" t="s">
        <v>107</v>
      </c>
      <c r="C6" s="92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82"/>
      <c r="Y6" s="6" t="s">
        <v>24</v>
      </c>
      <c r="Z6" s="95">
        <f t="shared" si="2"/>
        <v>0</v>
      </c>
      <c r="AA6" s="82"/>
      <c r="AB6" s="85">
        <f t="shared" si="23"/>
        <v>0</v>
      </c>
      <c r="AC6" s="85">
        <f t="shared" si="4"/>
        <v>0</v>
      </c>
      <c r="AD6" s="85">
        <f t="shared" si="5"/>
        <v>0</v>
      </c>
      <c r="AE6" s="85">
        <f t="shared" si="6"/>
        <v>0</v>
      </c>
      <c r="AF6" s="85">
        <f t="shared" si="7"/>
        <v>0</v>
      </c>
      <c r="AG6" s="85">
        <f t="shared" si="8"/>
        <v>0</v>
      </c>
      <c r="AH6" s="85">
        <f t="shared" si="9"/>
        <v>0</v>
      </c>
      <c r="AI6" s="85">
        <f t="shared" si="10"/>
        <v>0</v>
      </c>
      <c r="AJ6" s="85">
        <f t="shared" si="11"/>
        <v>0</v>
      </c>
      <c r="AK6" s="85">
        <f t="shared" si="12"/>
        <v>0</v>
      </c>
      <c r="AL6" s="85">
        <f t="shared" si="13"/>
        <v>0</v>
      </c>
      <c r="AM6" s="85">
        <f t="shared" si="14"/>
        <v>0</v>
      </c>
      <c r="AN6" s="85">
        <f t="shared" si="15"/>
        <v>0</v>
      </c>
      <c r="AO6" s="85">
        <f t="shared" si="16"/>
        <v>0</v>
      </c>
      <c r="AP6" s="85">
        <f t="shared" si="17"/>
        <v>0</v>
      </c>
      <c r="AQ6" s="85">
        <f t="shared" si="18"/>
        <v>0</v>
      </c>
      <c r="AR6" s="85">
        <f t="shared" si="19"/>
        <v>0</v>
      </c>
      <c r="AS6" s="85">
        <f t="shared" si="20"/>
        <v>0</v>
      </c>
      <c r="AT6" s="85">
        <f t="shared" si="21"/>
        <v>0</v>
      </c>
      <c r="AU6" s="85">
        <f t="shared" si="22"/>
        <v>0</v>
      </c>
      <c r="AV6" s="82"/>
      <c r="AW6" s="82"/>
      <c r="AZ6" s="82"/>
    </row>
    <row r="7" spans="1:52" x14ac:dyDescent="0.25">
      <c r="A7" s="3">
        <v>5</v>
      </c>
      <c r="B7" s="4" t="s">
        <v>108</v>
      </c>
      <c r="C7" s="92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82"/>
      <c r="Y7" s="6" t="s">
        <v>24</v>
      </c>
      <c r="Z7" s="95">
        <f t="shared" si="2"/>
        <v>0</v>
      </c>
      <c r="AA7" s="82"/>
      <c r="AB7" s="85">
        <f t="shared" si="23"/>
        <v>0</v>
      </c>
      <c r="AC7" s="85">
        <f t="shared" si="4"/>
        <v>0</v>
      </c>
      <c r="AD7" s="85">
        <f t="shared" si="5"/>
        <v>0</v>
      </c>
      <c r="AE7" s="85">
        <f t="shared" si="6"/>
        <v>0</v>
      </c>
      <c r="AF7" s="85">
        <f t="shared" si="7"/>
        <v>0</v>
      </c>
      <c r="AG7" s="85">
        <f t="shared" si="8"/>
        <v>0</v>
      </c>
      <c r="AH7" s="85">
        <f t="shared" si="9"/>
        <v>0</v>
      </c>
      <c r="AI7" s="85">
        <f t="shared" si="10"/>
        <v>0</v>
      </c>
      <c r="AJ7" s="85">
        <f t="shared" si="11"/>
        <v>0</v>
      </c>
      <c r="AK7" s="85">
        <f t="shared" si="12"/>
        <v>0</v>
      </c>
      <c r="AL7" s="85">
        <f t="shared" si="13"/>
        <v>0</v>
      </c>
      <c r="AM7" s="85">
        <f t="shared" si="14"/>
        <v>0</v>
      </c>
      <c r="AN7" s="85">
        <f t="shared" si="15"/>
        <v>0</v>
      </c>
      <c r="AO7" s="85">
        <f t="shared" si="16"/>
        <v>0</v>
      </c>
      <c r="AP7" s="85">
        <f t="shared" si="17"/>
        <v>0</v>
      </c>
      <c r="AQ7" s="85">
        <f t="shared" si="18"/>
        <v>0</v>
      </c>
      <c r="AR7" s="85">
        <f t="shared" si="19"/>
        <v>0</v>
      </c>
      <c r="AS7" s="85">
        <f t="shared" si="20"/>
        <v>0</v>
      </c>
      <c r="AT7" s="85">
        <f t="shared" si="21"/>
        <v>0</v>
      </c>
      <c r="AU7" s="85">
        <f t="shared" si="22"/>
        <v>0</v>
      </c>
      <c r="AV7" s="82"/>
      <c r="AW7" s="82"/>
      <c r="AZ7" s="82"/>
    </row>
    <row r="8" spans="1:52" x14ac:dyDescent="0.25">
      <c r="A8" s="3">
        <v>6</v>
      </c>
      <c r="B8" s="4" t="s">
        <v>109</v>
      </c>
      <c r="C8" s="92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82"/>
      <c r="Y8" s="6" t="s">
        <v>24</v>
      </c>
      <c r="Z8" s="95">
        <f t="shared" si="2"/>
        <v>0</v>
      </c>
      <c r="AA8" s="82"/>
      <c r="AB8" s="85">
        <f t="shared" si="23"/>
        <v>0</v>
      </c>
      <c r="AC8" s="85">
        <f t="shared" si="4"/>
        <v>0</v>
      </c>
      <c r="AD8" s="85">
        <f t="shared" si="5"/>
        <v>0</v>
      </c>
      <c r="AE8" s="85">
        <f t="shared" si="6"/>
        <v>0</v>
      </c>
      <c r="AF8" s="85">
        <f t="shared" si="7"/>
        <v>0</v>
      </c>
      <c r="AG8" s="85">
        <f t="shared" si="8"/>
        <v>0</v>
      </c>
      <c r="AH8" s="85">
        <f t="shared" si="9"/>
        <v>0</v>
      </c>
      <c r="AI8" s="85">
        <f t="shared" si="10"/>
        <v>0</v>
      </c>
      <c r="AJ8" s="85">
        <f t="shared" si="11"/>
        <v>0</v>
      </c>
      <c r="AK8" s="85">
        <f t="shared" si="12"/>
        <v>0</v>
      </c>
      <c r="AL8" s="85">
        <f t="shared" si="13"/>
        <v>0</v>
      </c>
      <c r="AM8" s="85">
        <f t="shared" si="14"/>
        <v>0</v>
      </c>
      <c r="AN8" s="85">
        <f t="shared" si="15"/>
        <v>0</v>
      </c>
      <c r="AO8" s="85">
        <f t="shared" si="16"/>
        <v>0</v>
      </c>
      <c r="AP8" s="85">
        <f t="shared" si="17"/>
        <v>0</v>
      </c>
      <c r="AQ8" s="85">
        <f t="shared" si="18"/>
        <v>0</v>
      </c>
      <c r="AR8" s="85">
        <f t="shared" si="19"/>
        <v>0</v>
      </c>
      <c r="AS8" s="85">
        <f t="shared" si="20"/>
        <v>0</v>
      </c>
      <c r="AT8" s="85">
        <f t="shared" si="21"/>
        <v>0</v>
      </c>
      <c r="AU8" s="85">
        <f t="shared" si="22"/>
        <v>0</v>
      </c>
      <c r="AV8" s="82"/>
      <c r="AW8" s="82"/>
      <c r="AZ8" s="82"/>
    </row>
    <row r="9" spans="1:52" x14ac:dyDescent="0.25">
      <c r="A9" s="3">
        <v>7</v>
      </c>
      <c r="B9" s="4" t="s">
        <v>110</v>
      </c>
      <c r="C9" s="92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82"/>
      <c r="Y9" s="6" t="s">
        <v>24</v>
      </c>
      <c r="Z9" s="95">
        <f t="shared" si="2"/>
        <v>0</v>
      </c>
      <c r="AA9" s="82"/>
      <c r="AB9" s="85">
        <f t="shared" si="23"/>
        <v>0</v>
      </c>
      <c r="AC9" s="85">
        <f t="shared" si="4"/>
        <v>0</v>
      </c>
      <c r="AD9" s="85">
        <f t="shared" si="5"/>
        <v>0</v>
      </c>
      <c r="AE9" s="85">
        <f t="shared" si="6"/>
        <v>0</v>
      </c>
      <c r="AF9" s="85">
        <f t="shared" si="7"/>
        <v>0</v>
      </c>
      <c r="AG9" s="85">
        <f t="shared" si="8"/>
        <v>0</v>
      </c>
      <c r="AH9" s="85">
        <f t="shared" si="9"/>
        <v>0</v>
      </c>
      <c r="AI9" s="85">
        <f t="shared" si="10"/>
        <v>0</v>
      </c>
      <c r="AJ9" s="85">
        <f t="shared" si="11"/>
        <v>0</v>
      </c>
      <c r="AK9" s="85">
        <f t="shared" si="12"/>
        <v>0</v>
      </c>
      <c r="AL9" s="85">
        <f t="shared" si="13"/>
        <v>0</v>
      </c>
      <c r="AM9" s="85">
        <f t="shared" si="14"/>
        <v>0</v>
      </c>
      <c r="AN9" s="85">
        <f t="shared" si="15"/>
        <v>0</v>
      </c>
      <c r="AO9" s="85">
        <f t="shared" si="16"/>
        <v>0</v>
      </c>
      <c r="AP9" s="85">
        <f t="shared" si="17"/>
        <v>0</v>
      </c>
      <c r="AQ9" s="85">
        <f t="shared" si="18"/>
        <v>0</v>
      </c>
      <c r="AR9" s="85">
        <f t="shared" si="19"/>
        <v>0</v>
      </c>
      <c r="AS9" s="85">
        <f t="shared" si="20"/>
        <v>0</v>
      </c>
      <c r="AT9" s="85">
        <f t="shared" si="21"/>
        <v>0</v>
      </c>
      <c r="AU9" s="85">
        <f t="shared" si="22"/>
        <v>0</v>
      </c>
      <c r="AV9" s="82"/>
      <c r="AW9" s="82"/>
      <c r="AZ9" s="82"/>
    </row>
    <row r="10" spans="1:52" x14ac:dyDescent="0.25">
      <c r="A10" s="3">
        <v>8</v>
      </c>
      <c r="B10" s="4" t="s">
        <v>111</v>
      </c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82"/>
      <c r="Y10" s="6" t="s">
        <v>24</v>
      </c>
      <c r="Z10" s="95">
        <f t="shared" si="2"/>
        <v>0</v>
      </c>
      <c r="AA10" s="82"/>
      <c r="AB10" s="85">
        <f t="shared" si="23"/>
        <v>0</v>
      </c>
      <c r="AC10" s="85">
        <f t="shared" si="4"/>
        <v>0</v>
      </c>
      <c r="AD10" s="85">
        <f t="shared" si="5"/>
        <v>0</v>
      </c>
      <c r="AE10" s="85">
        <f t="shared" si="6"/>
        <v>0</v>
      </c>
      <c r="AF10" s="85">
        <f t="shared" si="7"/>
        <v>0</v>
      </c>
      <c r="AG10" s="85">
        <f t="shared" si="8"/>
        <v>0</v>
      </c>
      <c r="AH10" s="85">
        <f t="shared" si="9"/>
        <v>0</v>
      </c>
      <c r="AI10" s="85">
        <f t="shared" si="10"/>
        <v>0</v>
      </c>
      <c r="AJ10" s="85">
        <f t="shared" si="11"/>
        <v>0</v>
      </c>
      <c r="AK10" s="85">
        <f t="shared" si="12"/>
        <v>0</v>
      </c>
      <c r="AL10" s="85">
        <f t="shared" si="13"/>
        <v>0</v>
      </c>
      <c r="AM10" s="85">
        <f t="shared" si="14"/>
        <v>0</v>
      </c>
      <c r="AN10" s="85">
        <f t="shared" si="15"/>
        <v>0</v>
      </c>
      <c r="AO10" s="85">
        <f t="shared" si="16"/>
        <v>0</v>
      </c>
      <c r="AP10" s="85">
        <f t="shared" si="17"/>
        <v>0</v>
      </c>
      <c r="AQ10" s="85">
        <f t="shared" si="18"/>
        <v>0</v>
      </c>
      <c r="AR10" s="85">
        <f t="shared" si="19"/>
        <v>0</v>
      </c>
      <c r="AS10" s="85">
        <f t="shared" si="20"/>
        <v>0</v>
      </c>
      <c r="AT10" s="85">
        <f t="shared" si="21"/>
        <v>0</v>
      </c>
      <c r="AU10" s="85">
        <f t="shared" si="22"/>
        <v>0</v>
      </c>
      <c r="AV10" s="82"/>
      <c r="AW10" s="82"/>
    </row>
    <row r="11" spans="1:52" x14ac:dyDescent="0.25">
      <c r="A11" s="3">
        <v>9</v>
      </c>
      <c r="B11" s="4" t="s">
        <v>112</v>
      </c>
      <c r="C11" s="93"/>
      <c r="D11" s="94"/>
      <c r="E11" s="94"/>
      <c r="F11" s="94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82"/>
      <c r="Y11" s="6" t="s">
        <v>24</v>
      </c>
      <c r="Z11" s="95">
        <f t="shared" si="2"/>
        <v>0</v>
      </c>
      <c r="AA11" s="82"/>
      <c r="AB11" s="85">
        <f t="shared" si="23"/>
        <v>0</v>
      </c>
      <c r="AC11" s="85">
        <f t="shared" si="4"/>
        <v>0</v>
      </c>
      <c r="AD11" s="85">
        <f t="shared" si="5"/>
        <v>0</v>
      </c>
      <c r="AE11" s="85">
        <f t="shared" si="6"/>
        <v>0</v>
      </c>
      <c r="AF11" s="85">
        <f t="shared" si="7"/>
        <v>0</v>
      </c>
      <c r="AG11" s="85">
        <f t="shared" si="8"/>
        <v>0</v>
      </c>
      <c r="AH11" s="85">
        <f t="shared" si="9"/>
        <v>0</v>
      </c>
      <c r="AI11" s="85">
        <f t="shared" si="10"/>
        <v>0</v>
      </c>
      <c r="AJ11" s="85">
        <f t="shared" si="11"/>
        <v>0</v>
      </c>
      <c r="AK11" s="85">
        <f t="shared" si="12"/>
        <v>0</v>
      </c>
      <c r="AL11" s="85">
        <f t="shared" si="13"/>
        <v>0</v>
      </c>
      <c r="AM11" s="85">
        <f t="shared" si="14"/>
        <v>0</v>
      </c>
      <c r="AN11" s="85">
        <f t="shared" si="15"/>
        <v>0</v>
      </c>
      <c r="AO11" s="85">
        <f t="shared" si="16"/>
        <v>0</v>
      </c>
      <c r="AP11" s="85">
        <f t="shared" si="17"/>
        <v>0</v>
      </c>
      <c r="AQ11" s="85">
        <f t="shared" si="18"/>
        <v>0</v>
      </c>
      <c r="AR11" s="85">
        <f t="shared" si="19"/>
        <v>0</v>
      </c>
      <c r="AS11" s="85">
        <f t="shared" si="20"/>
        <v>0</v>
      </c>
      <c r="AT11" s="85">
        <f t="shared" si="21"/>
        <v>0</v>
      </c>
      <c r="AU11" s="85">
        <f t="shared" si="22"/>
        <v>0</v>
      </c>
      <c r="AV11" s="82"/>
      <c r="AW11" s="82"/>
    </row>
    <row r="12" spans="1:52" x14ac:dyDescent="0.25">
      <c r="A12" s="3">
        <v>10</v>
      </c>
      <c r="B12" s="4" t="s">
        <v>113</v>
      </c>
      <c r="C12" s="93"/>
      <c r="D12" s="94"/>
      <c r="E12" s="94"/>
      <c r="F12" s="94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82"/>
      <c r="Y12" s="6" t="s">
        <v>24</v>
      </c>
      <c r="Z12" s="95">
        <f t="shared" si="2"/>
        <v>0</v>
      </c>
      <c r="AA12" s="82"/>
      <c r="AB12" s="85">
        <f t="shared" si="23"/>
        <v>0</v>
      </c>
      <c r="AC12" s="85">
        <f t="shared" si="4"/>
        <v>0</v>
      </c>
      <c r="AD12" s="85">
        <f t="shared" si="5"/>
        <v>0</v>
      </c>
      <c r="AE12" s="85">
        <f t="shared" si="6"/>
        <v>0</v>
      </c>
      <c r="AF12" s="85">
        <f t="shared" si="7"/>
        <v>0</v>
      </c>
      <c r="AG12" s="85">
        <f t="shared" si="8"/>
        <v>0</v>
      </c>
      <c r="AH12" s="85">
        <f t="shared" si="9"/>
        <v>0</v>
      </c>
      <c r="AI12" s="85">
        <f t="shared" si="10"/>
        <v>0</v>
      </c>
      <c r="AJ12" s="85">
        <f t="shared" si="11"/>
        <v>0</v>
      </c>
      <c r="AK12" s="85">
        <f t="shared" si="12"/>
        <v>0</v>
      </c>
      <c r="AL12" s="85">
        <f t="shared" si="13"/>
        <v>0</v>
      </c>
      <c r="AM12" s="85">
        <f t="shared" si="14"/>
        <v>0</v>
      </c>
      <c r="AN12" s="85">
        <f t="shared" si="15"/>
        <v>0</v>
      </c>
      <c r="AO12" s="85">
        <f t="shared" si="16"/>
        <v>0</v>
      </c>
      <c r="AP12" s="85">
        <f t="shared" si="17"/>
        <v>0</v>
      </c>
      <c r="AQ12" s="85">
        <f t="shared" si="18"/>
        <v>0</v>
      </c>
      <c r="AR12" s="85">
        <f t="shared" si="19"/>
        <v>0</v>
      </c>
      <c r="AS12" s="85">
        <f t="shared" si="20"/>
        <v>0</v>
      </c>
      <c r="AT12" s="85">
        <f t="shared" si="21"/>
        <v>0</v>
      </c>
      <c r="AU12" s="85">
        <f t="shared" si="22"/>
        <v>0</v>
      </c>
      <c r="AV12" s="82"/>
      <c r="AW12" s="82"/>
    </row>
    <row r="13" spans="1:52" x14ac:dyDescent="0.25">
      <c r="A13" s="3">
        <v>11</v>
      </c>
      <c r="B13" s="4" t="s">
        <v>115</v>
      </c>
      <c r="C13" s="92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82"/>
      <c r="Y13" s="6" t="s">
        <v>24</v>
      </c>
      <c r="Z13" s="95">
        <f t="shared" si="2"/>
        <v>0</v>
      </c>
      <c r="AA13" s="82"/>
      <c r="AB13" s="85">
        <f t="shared" si="23"/>
        <v>0</v>
      </c>
      <c r="AC13" s="85">
        <f t="shared" si="4"/>
        <v>0</v>
      </c>
      <c r="AD13" s="85">
        <f t="shared" si="5"/>
        <v>0</v>
      </c>
      <c r="AE13" s="85">
        <f t="shared" si="6"/>
        <v>0</v>
      </c>
      <c r="AF13" s="85">
        <f t="shared" si="7"/>
        <v>0</v>
      </c>
      <c r="AG13" s="85">
        <f t="shared" si="8"/>
        <v>0</v>
      </c>
      <c r="AH13" s="85">
        <f t="shared" si="9"/>
        <v>0</v>
      </c>
      <c r="AI13" s="85">
        <f t="shared" si="10"/>
        <v>0</v>
      </c>
      <c r="AJ13" s="85">
        <f t="shared" si="11"/>
        <v>0</v>
      </c>
      <c r="AK13" s="85">
        <f t="shared" si="12"/>
        <v>0</v>
      </c>
      <c r="AL13" s="85">
        <f t="shared" si="13"/>
        <v>0</v>
      </c>
      <c r="AM13" s="85">
        <f t="shared" si="14"/>
        <v>0</v>
      </c>
      <c r="AN13" s="85">
        <f t="shared" si="15"/>
        <v>0</v>
      </c>
      <c r="AO13" s="85">
        <f t="shared" si="16"/>
        <v>0</v>
      </c>
      <c r="AP13" s="85">
        <f t="shared" si="17"/>
        <v>0</v>
      </c>
      <c r="AQ13" s="85">
        <f t="shared" si="18"/>
        <v>0</v>
      </c>
      <c r="AR13" s="85">
        <f t="shared" si="19"/>
        <v>0</v>
      </c>
      <c r="AS13" s="85">
        <f t="shared" si="20"/>
        <v>0</v>
      </c>
      <c r="AT13" s="85">
        <f t="shared" si="21"/>
        <v>0</v>
      </c>
      <c r="AU13" s="85">
        <f t="shared" si="22"/>
        <v>0</v>
      </c>
      <c r="AV13" s="82"/>
      <c r="AW13" s="82"/>
    </row>
    <row r="14" spans="1:52" x14ac:dyDescent="0.25">
      <c r="A14" s="3">
        <v>12</v>
      </c>
      <c r="B14" s="4" t="s">
        <v>116</v>
      </c>
      <c r="C14" s="92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82"/>
      <c r="Y14" s="6" t="s">
        <v>24</v>
      </c>
      <c r="Z14" s="95">
        <f t="shared" si="2"/>
        <v>0</v>
      </c>
      <c r="AA14" s="82"/>
      <c r="AB14" s="85">
        <f t="shared" si="23"/>
        <v>0</v>
      </c>
      <c r="AC14" s="85">
        <f t="shared" si="4"/>
        <v>0</v>
      </c>
      <c r="AD14" s="85">
        <f t="shared" si="5"/>
        <v>0</v>
      </c>
      <c r="AE14" s="85">
        <f t="shared" si="6"/>
        <v>0</v>
      </c>
      <c r="AF14" s="85">
        <f t="shared" si="7"/>
        <v>0</v>
      </c>
      <c r="AG14" s="85">
        <f t="shared" si="8"/>
        <v>0</v>
      </c>
      <c r="AH14" s="85">
        <f t="shared" si="9"/>
        <v>0</v>
      </c>
      <c r="AI14" s="85">
        <f t="shared" si="10"/>
        <v>0</v>
      </c>
      <c r="AJ14" s="85">
        <f t="shared" si="11"/>
        <v>0</v>
      </c>
      <c r="AK14" s="85">
        <f t="shared" si="12"/>
        <v>0</v>
      </c>
      <c r="AL14" s="85">
        <f t="shared" si="13"/>
        <v>0</v>
      </c>
      <c r="AM14" s="85">
        <f t="shared" si="14"/>
        <v>0</v>
      </c>
      <c r="AN14" s="85">
        <f t="shared" si="15"/>
        <v>0</v>
      </c>
      <c r="AO14" s="85">
        <f t="shared" si="16"/>
        <v>0</v>
      </c>
      <c r="AP14" s="85">
        <f t="shared" si="17"/>
        <v>0</v>
      </c>
      <c r="AQ14" s="85">
        <f t="shared" si="18"/>
        <v>0</v>
      </c>
      <c r="AR14" s="85">
        <f t="shared" si="19"/>
        <v>0</v>
      </c>
      <c r="AS14" s="85">
        <f t="shared" si="20"/>
        <v>0</v>
      </c>
      <c r="AT14" s="85">
        <f t="shared" si="21"/>
        <v>0</v>
      </c>
      <c r="AU14" s="85">
        <f t="shared" si="22"/>
        <v>0</v>
      </c>
      <c r="AV14" s="82"/>
      <c r="AW14" s="82"/>
    </row>
    <row r="15" spans="1:52" x14ac:dyDescent="0.25">
      <c r="A15" s="3">
        <v>13</v>
      </c>
      <c r="B15" s="4" t="s">
        <v>117</v>
      </c>
      <c r="C15" s="92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82"/>
      <c r="Y15" s="6" t="s">
        <v>24</v>
      </c>
      <c r="Z15" s="95">
        <f t="shared" si="2"/>
        <v>0</v>
      </c>
      <c r="AA15" s="82"/>
      <c r="AB15" s="85">
        <f t="shared" si="23"/>
        <v>0</v>
      </c>
      <c r="AC15" s="85">
        <f t="shared" si="4"/>
        <v>0</v>
      </c>
      <c r="AD15" s="85">
        <f t="shared" si="5"/>
        <v>0</v>
      </c>
      <c r="AE15" s="85">
        <f t="shared" si="6"/>
        <v>0</v>
      </c>
      <c r="AF15" s="85">
        <f t="shared" si="7"/>
        <v>0</v>
      </c>
      <c r="AG15" s="85">
        <f t="shared" si="8"/>
        <v>0</v>
      </c>
      <c r="AH15" s="85">
        <f t="shared" si="9"/>
        <v>0</v>
      </c>
      <c r="AI15" s="85">
        <f t="shared" si="10"/>
        <v>0</v>
      </c>
      <c r="AJ15" s="85">
        <f t="shared" si="11"/>
        <v>0</v>
      </c>
      <c r="AK15" s="85">
        <f t="shared" si="12"/>
        <v>0</v>
      </c>
      <c r="AL15" s="85">
        <f t="shared" si="13"/>
        <v>0</v>
      </c>
      <c r="AM15" s="85">
        <f t="shared" si="14"/>
        <v>0</v>
      </c>
      <c r="AN15" s="85">
        <f t="shared" si="15"/>
        <v>0</v>
      </c>
      <c r="AO15" s="85">
        <f t="shared" si="16"/>
        <v>0</v>
      </c>
      <c r="AP15" s="85">
        <f t="shared" si="17"/>
        <v>0</v>
      </c>
      <c r="AQ15" s="85">
        <f t="shared" si="18"/>
        <v>0</v>
      </c>
      <c r="AR15" s="85">
        <f t="shared" si="19"/>
        <v>0</v>
      </c>
      <c r="AS15" s="85">
        <f t="shared" si="20"/>
        <v>0</v>
      </c>
      <c r="AT15" s="85">
        <f t="shared" si="21"/>
        <v>0</v>
      </c>
      <c r="AU15" s="85">
        <f t="shared" si="22"/>
        <v>0</v>
      </c>
      <c r="AV15" s="82"/>
      <c r="AW15" s="82"/>
    </row>
    <row r="16" spans="1:52" x14ac:dyDescent="0.25">
      <c r="A16" s="3">
        <v>14</v>
      </c>
      <c r="B16" s="4" t="s">
        <v>118</v>
      </c>
      <c r="C16" s="92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82"/>
      <c r="Y16" s="6" t="s">
        <v>24</v>
      </c>
      <c r="Z16" s="95">
        <f t="shared" si="2"/>
        <v>0</v>
      </c>
      <c r="AA16" s="82"/>
      <c r="AB16" s="85">
        <f t="shared" si="23"/>
        <v>0</v>
      </c>
      <c r="AC16" s="85">
        <f t="shared" si="4"/>
        <v>0</v>
      </c>
      <c r="AD16" s="85">
        <f t="shared" si="5"/>
        <v>0</v>
      </c>
      <c r="AE16" s="85">
        <f t="shared" si="6"/>
        <v>0</v>
      </c>
      <c r="AF16" s="85">
        <f t="shared" si="7"/>
        <v>0</v>
      </c>
      <c r="AG16" s="85">
        <f t="shared" si="8"/>
        <v>0</v>
      </c>
      <c r="AH16" s="85">
        <f t="shared" si="9"/>
        <v>0</v>
      </c>
      <c r="AI16" s="85">
        <f t="shared" si="10"/>
        <v>0</v>
      </c>
      <c r="AJ16" s="85">
        <f t="shared" si="11"/>
        <v>0</v>
      </c>
      <c r="AK16" s="85">
        <f t="shared" si="12"/>
        <v>0</v>
      </c>
      <c r="AL16" s="85">
        <f t="shared" si="13"/>
        <v>0</v>
      </c>
      <c r="AM16" s="85">
        <f t="shared" si="14"/>
        <v>0</v>
      </c>
      <c r="AN16" s="85">
        <f t="shared" si="15"/>
        <v>0</v>
      </c>
      <c r="AO16" s="85">
        <f t="shared" si="16"/>
        <v>0</v>
      </c>
      <c r="AP16" s="85">
        <f t="shared" si="17"/>
        <v>0</v>
      </c>
      <c r="AQ16" s="85">
        <f t="shared" si="18"/>
        <v>0</v>
      </c>
      <c r="AR16" s="85">
        <f t="shared" si="19"/>
        <v>0</v>
      </c>
      <c r="AS16" s="85">
        <f t="shared" si="20"/>
        <v>0</v>
      </c>
      <c r="AT16" s="85">
        <f t="shared" si="21"/>
        <v>0</v>
      </c>
      <c r="AU16" s="85">
        <f t="shared" si="22"/>
        <v>0</v>
      </c>
      <c r="AV16" s="82"/>
      <c r="AW16" s="82"/>
    </row>
    <row r="17" spans="1:49" x14ac:dyDescent="0.25">
      <c r="A17" s="3">
        <v>15</v>
      </c>
      <c r="B17" s="4" t="s">
        <v>119</v>
      </c>
      <c r="C17" s="92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82"/>
      <c r="Y17" s="6" t="s">
        <v>24</v>
      </c>
      <c r="Z17" s="95">
        <f t="shared" si="2"/>
        <v>0</v>
      </c>
      <c r="AA17" s="82"/>
      <c r="AB17" s="85">
        <f t="shared" si="23"/>
        <v>0</v>
      </c>
      <c r="AC17" s="85">
        <f t="shared" si="4"/>
        <v>0</v>
      </c>
      <c r="AD17" s="85">
        <f t="shared" si="5"/>
        <v>0</v>
      </c>
      <c r="AE17" s="85">
        <f t="shared" si="6"/>
        <v>0</v>
      </c>
      <c r="AF17" s="85">
        <f t="shared" si="7"/>
        <v>0</v>
      </c>
      <c r="AG17" s="85">
        <f t="shared" si="8"/>
        <v>0</v>
      </c>
      <c r="AH17" s="85">
        <f t="shared" si="9"/>
        <v>0</v>
      </c>
      <c r="AI17" s="85">
        <f t="shared" si="10"/>
        <v>0</v>
      </c>
      <c r="AJ17" s="85">
        <f t="shared" si="11"/>
        <v>0</v>
      </c>
      <c r="AK17" s="85">
        <f t="shared" si="12"/>
        <v>0</v>
      </c>
      <c r="AL17" s="85">
        <f t="shared" si="13"/>
        <v>0</v>
      </c>
      <c r="AM17" s="85">
        <f t="shared" si="14"/>
        <v>0</v>
      </c>
      <c r="AN17" s="85">
        <f t="shared" si="15"/>
        <v>0</v>
      </c>
      <c r="AO17" s="85">
        <f t="shared" si="16"/>
        <v>0</v>
      </c>
      <c r="AP17" s="85">
        <f t="shared" si="17"/>
        <v>0</v>
      </c>
      <c r="AQ17" s="85">
        <f t="shared" si="18"/>
        <v>0</v>
      </c>
      <c r="AR17" s="85">
        <f t="shared" si="19"/>
        <v>0</v>
      </c>
      <c r="AS17" s="85">
        <f t="shared" si="20"/>
        <v>0</v>
      </c>
      <c r="AT17" s="85">
        <f t="shared" si="21"/>
        <v>0</v>
      </c>
      <c r="AU17" s="85">
        <f t="shared" si="22"/>
        <v>0</v>
      </c>
      <c r="AV17" s="82"/>
      <c r="AW17" s="82"/>
    </row>
    <row r="18" spans="1:49" x14ac:dyDescent="0.25">
      <c r="A18" s="3">
        <v>16</v>
      </c>
      <c r="B18" s="4" t="s">
        <v>120</v>
      </c>
      <c r="C18" s="93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82"/>
      <c r="Y18" s="6" t="s">
        <v>24</v>
      </c>
      <c r="Z18" s="95">
        <f t="shared" si="2"/>
        <v>0</v>
      </c>
      <c r="AA18" s="82"/>
      <c r="AB18" s="85">
        <f t="shared" si="23"/>
        <v>0</v>
      </c>
      <c r="AC18" s="85">
        <f t="shared" si="4"/>
        <v>0</v>
      </c>
      <c r="AD18" s="85">
        <f t="shared" si="5"/>
        <v>0</v>
      </c>
      <c r="AE18" s="85">
        <f t="shared" si="6"/>
        <v>0</v>
      </c>
      <c r="AF18" s="85">
        <f t="shared" si="7"/>
        <v>0</v>
      </c>
      <c r="AG18" s="85">
        <f t="shared" si="8"/>
        <v>0</v>
      </c>
      <c r="AH18" s="85">
        <f t="shared" si="9"/>
        <v>0</v>
      </c>
      <c r="AI18" s="85">
        <f t="shared" si="10"/>
        <v>0</v>
      </c>
      <c r="AJ18" s="85">
        <f t="shared" si="11"/>
        <v>0</v>
      </c>
      <c r="AK18" s="85">
        <f t="shared" si="12"/>
        <v>0</v>
      </c>
      <c r="AL18" s="85">
        <f t="shared" si="13"/>
        <v>0</v>
      </c>
      <c r="AM18" s="85">
        <f t="shared" si="14"/>
        <v>0</v>
      </c>
      <c r="AN18" s="85">
        <f t="shared" si="15"/>
        <v>0</v>
      </c>
      <c r="AO18" s="85">
        <f t="shared" si="16"/>
        <v>0</v>
      </c>
      <c r="AP18" s="85">
        <f t="shared" si="17"/>
        <v>0</v>
      </c>
      <c r="AQ18" s="85">
        <f t="shared" si="18"/>
        <v>0</v>
      </c>
      <c r="AR18" s="85">
        <f t="shared" si="19"/>
        <v>0</v>
      </c>
      <c r="AS18" s="85">
        <f t="shared" si="20"/>
        <v>0</v>
      </c>
      <c r="AT18" s="85">
        <f t="shared" si="21"/>
        <v>0</v>
      </c>
      <c r="AU18" s="85">
        <f t="shared" si="22"/>
        <v>0</v>
      </c>
      <c r="AV18" s="82"/>
      <c r="AW18" s="82"/>
    </row>
    <row r="19" spans="1:49" x14ac:dyDescent="0.25">
      <c r="A19" s="3">
        <v>17</v>
      </c>
      <c r="B19" s="4" t="s">
        <v>121</v>
      </c>
      <c r="C19" s="93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82"/>
      <c r="Y19" s="6" t="s">
        <v>24</v>
      </c>
      <c r="Z19" s="95">
        <f t="shared" si="2"/>
        <v>0</v>
      </c>
      <c r="AA19" s="82"/>
      <c r="AB19" s="85">
        <f t="shared" si="23"/>
        <v>0</v>
      </c>
      <c r="AC19" s="85">
        <f t="shared" si="4"/>
        <v>0</v>
      </c>
      <c r="AD19" s="85">
        <f t="shared" si="5"/>
        <v>0</v>
      </c>
      <c r="AE19" s="85">
        <f t="shared" si="6"/>
        <v>0</v>
      </c>
      <c r="AF19" s="85">
        <f t="shared" si="7"/>
        <v>0</v>
      </c>
      <c r="AG19" s="85">
        <f t="shared" si="8"/>
        <v>0</v>
      </c>
      <c r="AH19" s="85">
        <f t="shared" si="9"/>
        <v>0</v>
      </c>
      <c r="AI19" s="85">
        <f t="shared" si="10"/>
        <v>0</v>
      </c>
      <c r="AJ19" s="85">
        <f t="shared" si="11"/>
        <v>0</v>
      </c>
      <c r="AK19" s="85">
        <f t="shared" si="12"/>
        <v>0</v>
      </c>
      <c r="AL19" s="85">
        <f t="shared" si="13"/>
        <v>0</v>
      </c>
      <c r="AM19" s="85">
        <f t="shared" si="14"/>
        <v>0</v>
      </c>
      <c r="AN19" s="85">
        <f t="shared" si="15"/>
        <v>0</v>
      </c>
      <c r="AO19" s="85">
        <f t="shared" si="16"/>
        <v>0</v>
      </c>
      <c r="AP19" s="85">
        <f t="shared" si="17"/>
        <v>0</v>
      </c>
      <c r="AQ19" s="85">
        <f t="shared" si="18"/>
        <v>0</v>
      </c>
      <c r="AR19" s="85">
        <f t="shared" si="19"/>
        <v>0</v>
      </c>
      <c r="AS19" s="85">
        <f t="shared" si="20"/>
        <v>0</v>
      </c>
      <c r="AT19" s="85">
        <f t="shared" si="21"/>
        <v>0</v>
      </c>
      <c r="AU19" s="85">
        <f t="shared" si="22"/>
        <v>0</v>
      </c>
      <c r="AV19" s="82"/>
      <c r="AW19" s="82"/>
    </row>
    <row r="20" spans="1:49" x14ac:dyDescent="0.25">
      <c r="A20" s="3">
        <v>18</v>
      </c>
      <c r="B20" s="4" t="s">
        <v>122</v>
      </c>
      <c r="C20" s="93"/>
      <c r="D20" s="94"/>
      <c r="E20" s="94"/>
      <c r="F20" s="94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82"/>
      <c r="Y20" s="6" t="s">
        <v>24</v>
      </c>
      <c r="Z20" s="95">
        <f t="shared" si="2"/>
        <v>0</v>
      </c>
      <c r="AA20" s="82"/>
      <c r="AB20" s="85">
        <f t="shared" si="23"/>
        <v>0</v>
      </c>
      <c r="AC20" s="85">
        <f t="shared" si="4"/>
        <v>0</v>
      </c>
      <c r="AD20" s="85">
        <f t="shared" si="5"/>
        <v>0</v>
      </c>
      <c r="AE20" s="85">
        <f t="shared" si="6"/>
        <v>0</v>
      </c>
      <c r="AF20" s="85">
        <f t="shared" si="7"/>
        <v>0</v>
      </c>
      <c r="AG20" s="85">
        <f t="shared" si="8"/>
        <v>0</v>
      </c>
      <c r="AH20" s="85">
        <f t="shared" si="9"/>
        <v>0</v>
      </c>
      <c r="AI20" s="85">
        <f t="shared" si="10"/>
        <v>0</v>
      </c>
      <c r="AJ20" s="85">
        <f t="shared" si="11"/>
        <v>0</v>
      </c>
      <c r="AK20" s="85">
        <f t="shared" si="12"/>
        <v>0</v>
      </c>
      <c r="AL20" s="85">
        <f t="shared" si="13"/>
        <v>0</v>
      </c>
      <c r="AM20" s="85">
        <f t="shared" si="14"/>
        <v>0</v>
      </c>
      <c r="AN20" s="85">
        <f t="shared" si="15"/>
        <v>0</v>
      </c>
      <c r="AO20" s="85">
        <f t="shared" si="16"/>
        <v>0</v>
      </c>
      <c r="AP20" s="85">
        <f t="shared" si="17"/>
        <v>0</v>
      </c>
      <c r="AQ20" s="85">
        <f t="shared" si="18"/>
        <v>0</v>
      </c>
      <c r="AR20" s="85">
        <f t="shared" si="19"/>
        <v>0</v>
      </c>
      <c r="AS20" s="85">
        <f t="shared" si="20"/>
        <v>0</v>
      </c>
      <c r="AT20" s="85">
        <f t="shared" si="21"/>
        <v>0</v>
      </c>
      <c r="AU20" s="85">
        <f t="shared" si="22"/>
        <v>0</v>
      </c>
      <c r="AV20" s="82"/>
      <c r="AW20" s="82"/>
    </row>
    <row r="21" spans="1:49" x14ac:dyDescent="0.25">
      <c r="A21" s="3">
        <v>19</v>
      </c>
      <c r="B21" s="4" t="s">
        <v>123</v>
      </c>
      <c r="C21" s="93"/>
      <c r="D21" s="94"/>
      <c r="E21" s="94"/>
      <c r="F21" s="94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82"/>
      <c r="Y21" s="6" t="s">
        <v>24</v>
      </c>
      <c r="Z21" s="95">
        <f t="shared" si="2"/>
        <v>0</v>
      </c>
      <c r="AA21" s="82"/>
      <c r="AB21" s="85">
        <f t="shared" si="23"/>
        <v>0</v>
      </c>
      <c r="AC21" s="85">
        <f t="shared" si="4"/>
        <v>0</v>
      </c>
      <c r="AD21" s="85">
        <f t="shared" si="5"/>
        <v>0</v>
      </c>
      <c r="AE21" s="85">
        <f t="shared" si="6"/>
        <v>0</v>
      </c>
      <c r="AF21" s="85">
        <f t="shared" si="7"/>
        <v>0</v>
      </c>
      <c r="AG21" s="85">
        <f t="shared" si="8"/>
        <v>0</v>
      </c>
      <c r="AH21" s="85">
        <f t="shared" si="9"/>
        <v>0</v>
      </c>
      <c r="AI21" s="85">
        <f t="shared" si="10"/>
        <v>0</v>
      </c>
      <c r="AJ21" s="85">
        <f t="shared" si="11"/>
        <v>0</v>
      </c>
      <c r="AK21" s="85">
        <f t="shared" si="12"/>
        <v>0</v>
      </c>
      <c r="AL21" s="85">
        <f t="shared" si="13"/>
        <v>0</v>
      </c>
      <c r="AM21" s="85">
        <f t="shared" si="14"/>
        <v>0</v>
      </c>
      <c r="AN21" s="85">
        <f t="shared" si="15"/>
        <v>0</v>
      </c>
      <c r="AO21" s="85">
        <f t="shared" si="16"/>
        <v>0</v>
      </c>
      <c r="AP21" s="85">
        <f t="shared" si="17"/>
        <v>0</v>
      </c>
      <c r="AQ21" s="85">
        <f t="shared" si="18"/>
        <v>0</v>
      </c>
      <c r="AR21" s="85">
        <f t="shared" si="19"/>
        <v>0</v>
      </c>
      <c r="AS21" s="85">
        <f t="shared" si="20"/>
        <v>0</v>
      </c>
      <c r="AT21" s="85">
        <f t="shared" si="21"/>
        <v>0</v>
      </c>
      <c r="AU21" s="85">
        <f t="shared" si="22"/>
        <v>0</v>
      </c>
      <c r="AV21" s="82"/>
      <c r="AW21" s="82"/>
    </row>
    <row r="22" spans="1:49" x14ac:dyDescent="0.25">
      <c r="A22" s="3">
        <v>20</v>
      </c>
      <c r="B22" s="4" t="s">
        <v>124</v>
      </c>
      <c r="C22" s="93"/>
      <c r="D22" s="94"/>
      <c r="E22" s="94"/>
      <c r="F22" s="94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82"/>
      <c r="Y22" s="6" t="s">
        <v>24</v>
      </c>
      <c r="Z22" s="95">
        <f t="shared" si="2"/>
        <v>0</v>
      </c>
      <c r="AA22" s="82"/>
      <c r="AB22" s="85">
        <f t="shared" si="23"/>
        <v>0</v>
      </c>
      <c r="AC22" s="85">
        <f t="shared" si="4"/>
        <v>0</v>
      </c>
      <c r="AD22" s="85">
        <f t="shared" si="5"/>
        <v>0</v>
      </c>
      <c r="AE22" s="85">
        <f t="shared" si="6"/>
        <v>0</v>
      </c>
      <c r="AF22" s="85">
        <f t="shared" si="7"/>
        <v>0</v>
      </c>
      <c r="AG22" s="85">
        <f t="shared" si="8"/>
        <v>0</v>
      </c>
      <c r="AH22" s="85">
        <f t="shared" si="9"/>
        <v>0</v>
      </c>
      <c r="AI22" s="85">
        <f t="shared" si="10"/>
        <v>0</v>
      </c>
      <c r="AJ22" s="85">
        <f t="shared" si="11"/>
        <v>0</v>
      </c>
      <c r="AK22" s="85">
        <f t="shared" si="12"/>
        <v>0</v>
      </c>
      <c r="AL22" s="85">
        <f t="shared" si="13"/>
        <v>0</v>
      </c>
      <c r="AM22" s="85">
        <f t="shared" si="14"/>
        <v>0</v>
      </c>
      <c r="AN22" s="85">
        <f t="shared" si="15"/>
        <v>0</v>
      </c>
      <c r="AO22" s="85">
        <f t="shared" si="16"/>
        <v>0</v>
      </c>
      <c r="AP22" s="85">
        <f t="shared" si="17"/>
        <v>0</v>
      </c>
      <c r="AQ22" s="85">
        <f t="shared" si="18"/>
        <v>0</v>
      </c>
      <c r="AR22" s="85">
        <f t="shared" si="19"/>
        <v>0</v>
      </c>
      <c r="AS22" s="85">
        <f t="shared" si="20"/>
        <v>0</v>
      </c>
      <c r="AT22" s="85">
        <f t="shared" si="21"/>
        <v>0</v>
      </c>
      <c r="AU22" s="85">
        <f t="shared" si="22"/>
        <v>0</v>
      </c>
      <c r="AV22" s="82"/>
      <c r="AW22" s="82"/>
    </row>
    <row r="23" spans="1:49" x14ac:dyDescent="0.25">
      <c r="A23" s="3">
        <v>21</v>
      </c>
      <c r="B23" s="4" t="s">
        <v>139</v>
      </c>
      <c r="C23" s="92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2"/>
      <c r="Y23" s="6" t="s">
        <v>24</v>
      </c>
      <c r="Z23" s="7">
        <f t="shared" si="2"/>
        <v>0</v>
      </c>
      <c r="AA23" s="82"/>
      <c r="AB23" s="85">
        <f t="shared" si="23"/>
        <v>0</v>
      </c>
      <c r="AC23" s="85">
        <f t="shared" si="4"/>
        <v>0</v>
      </c>
      <c r="AD23" s="85">
        <f t="shared" si="5"/>
        <v>0</v>
      </c>
      <c r="AE23" s="85">
        <f t="shared" si="6"/>
        <v>0</v>
      </c>
      <c r="AF23" s="85">
        <f t="shared" si="7"/>
        <v>0</v>
      </c>
      <c r="AG23" s="85">
        <f t="shared" si="8"/>
        <v>0</v>
      </c>
      <c r="AH23" s="85">
        <f t="shared" si="9"/>
        <v>0</v>
      </c>
      <c r="AI23" s="85">
        <f t="shared" si="10"/>
        <v>0</v>
      </c>
      <c r="AJ23" s="85">
        <f t="shared" si="11"/>
        <v>0</v>
      </c>
      <c r="AK23" s="85">
        <f t="shared" si="12"/>
        <v>0</v>
      </c>
      <c r="AL23" s="85">
        <f t="shared" si="13"/>
        <v>0</v>
      </c>
      <c r="AM23" s="85">
        <f t="shared" si="14"/>
        <v>0</v>
      </c>
      <c r="AN23" s="85">
        <f t="shared" si="15"/>
        <v>0</v>
      </c>
      <c r="AO23" s="85">
        <f t="shared" si="16"/>
        <v>0</v>
      </c>
      <c r="AP23" s="85">
        <f t="shared" si="17"/>
        <v>0</v>
      </c>
      <c r="AQ23" s="85">
        <f t="shared" si="18"/>
        <v>0</v>
      </c>
      <c r="AR23" s="85">
        <f t="shared" si="19"/>
        <v>0</v>
      </c>
      <c r="AS23" s="85">
        <f t="shared" si="20"/>
        <v>0</v>
      </c>
      <c r="AT23" s="85">
        <f t="shared" si="21"/>
        <v>0</v>
      </c>
      <c r="AU23" s="85">
        <f t="shared" si="22"/>
        <v>0</v>
      </c>
      <c r="AV23" s="82"/>
      <c r="AW23" s="82"/>
    </row>
    <row r="24" spans="1:49" x14ac:dyDescent="0.25">
      <c r="A24" s="3">
        <v>22</v>
      </c>
      <c r="B24" s="4" t="s">
        <v>134</v>
      </c>
      <c r="C24" s="92"/>
      <c r="D24" s="86" t="str">
        <f>IFERROR(AVERAGE(RATINGS!B15,RATINGS!B31),"")</f>
        <v/>
      </c>
      <c r="E24" s="86" t="str">
        <f>IFERROR(AVERAGE(RATINGS!C15,RATINGS!C31),"")</f>
        <v/>
      </c>
      <c r="F24" s="86" t="str">
        <f>IFERROR(AVERAGE(RATINGS!D15,RATINGS!D31),"")</f>
        <v/>
      </c>
      <c r="G24" s="86" t="str">
        <f>IFERROR(AVERAGE(RATINGS!E15,RATINGS!E31),"")</f>
        <v/>
      </c>
      <c r="H24" s="86" t="str">
        <f>IFERROR(AVERAGE(RATINGS!F15,RATINGS!F31),"")</f>
        <v/>
      </c>
      <c r="I24" s="86" t="str">
        <f>IFERROR(AVERAGE(RATINGS!G15,RATINGS!G31),"")</f>
        <v/>
      </c>
      <c r="J24" s="86" t="str">
        <f>IFERROR(AVERAGE(RATINGS!H15,RATINGS!H31),"")</f>
        <v/>
      </c>
      <c r="K24" s="86" t="str">
        <f>IFERROR(AVERAGE(RATINGS!I15,RATINGS!I31),"")</f>
        <v/>
      </c>
      <c r="L24" s="86" t="str">
        <f>IFERROR(AVERAGE(RATINGS!J15,RATINGS!J31),"")</f>
        <v/>
      </c>
      <c r="M24" s="86" t="str">
        <f>IFERROR(AVERAGE(RATINGS!K15,RATINGS!K31),"")</f>
        <v/>
      </c>
      <c r="N24" s="86" t="str">
        <f>IFERROR(AVERAGE(RATINGS!L15,RATINGS!L31),"")</f>
        <v/>
      </c>
      <c r="O24" s="86" t="str">
        <f>IFERROR(AVERAGE(RATINGS!M15,RATINGS!M31),"")</f>
        <v/>
      </c>
      <c r="P24" s="86" t="str">
        <f>IFERROR(AVERAGE(RATINGS!N15,RATINGS!N31),"")</f>
        <v/>
      </c>
      <c r="Q24" s="86" t="str">
        <f>IFERROR(AVERAGE(RATINGS!O15,RATINGS!O31),"")</f>
        <v/>
      </c>
      <c r="R24" s="86" t="str">
        <f>IFERROR(AVERAGE(RATINGS!P15,RATINGS!P31),"")</f>
        <v/>
      </c>
      <c r="S24" s="86" t="str">
        <f>IFERROR(AVERAGE(RATINGS!Q15,RATINGS!Q31),"")</f>
        <v/>
      </c>
      <c r="T24" s="86" t="str">
        <f>IFERROR(AVERAGE(RATINGS!R15,RATINGS!R31),"")</f>
        <v/>
      </c>
      <c r="U24" s="86" t="str">
        <f>IFERROR(AVERAGE(RATINGS!S15,RATINGS!S31),"")</f>
        <v/>
      </c>
      <c r="V24" s="86" t="str">
        <f>IFERROR(AVERAGE(RATINGS!T15,RATINGS!T31),"")</f>
        <v/>
      </c>
      <c r="W24" s="86" t="str">
        <f>IFERROR(AVERAGE(RATINGS!U15,RATINGS!U31),"")</f>
        <v/>
      </c>
      <c r="X24" s="82"/>
      <c r="Y24" s="6" t="s">
        <v>25</v>
      </c>
      <c r="Z24" s="7">
        <f t="shared" si="2"/>
        <v>0</v>
      </c>
      <c r="AA24" s="82"/>
      <c r="AB24" s="85">
        <f t="shared" si="23"/>
        <v>0</v>
      </c>
      <c r="AC24" s="85">
        <f t="shared" si="4"/>
        <v>0</v>
      </c>
      <c r="AD24" s="85">
        <f t="shared" si="5"/>
        <v>0</v>
      </c>
      <c r="AE24" s="85">
        <f t="shared" si="6"/>
        <v>0</v>
      </c>
      <c r="AF24" s="85">
        <f t="shared" si="7"/>
        <v>0</v>
      </c>
      <c r="AG24" s="85">
        <f t="shared" si="8"/>
        <v>0</v>
      </c>
      <c r="AH24" s="85">
        <f t="shared" si="9"/>
        <v>0</v>
      </c>
      <c r="AI24" s="85">
        <f t="shared" si="10"/>
        <v>0</v>
      </c>
      <c r="AJ24" s="85">
        <f t="shared" si="11"/>
        <v>0</v>
      </c>
      <c r="AK24" s="85">
        <f t="shared" si="12"/>
        <v>0</v>
      </c>
      <c r="AL24" s="85">
        <f t="shared" si="13"/>
        <v>0</v>
      </c>
      <c r="AM24" s="85">
        <f t="shared" si="14"/>
        <v>0</v>
      </c>
      <c r="AN24" s="85">
        <f t="shared" si="15"/>
        <v>0</v>
      </c>
      <c r="AO24" s="85">
        <f t="shared" si="16"/>
        <v>0</v>
      </c>
      <c r="AP24" s="85">
        <f t="shared" si="17"/>
        <v>0</v>
      </c>
      <c r="AQ24" s="85">
        <f t="shared" si="18"/>
        <v>0</v>
      </c>
      <c r="AR24" s="85">
        <f t="shared" si="19"/>
        <v>0</v>
      </c>
      <c r="AS24" s="85">
        <f t="shared" si="20"/>
        <v>0</v>
      </c>
      <c r="AT24" s="85">
        <f t="shared" si="21"/>
        <v>0</v>
      </c>
      <c r="AU24" s="85">
        <f t="shared" si="22"/>
        <v>0</v>
      </c>
      <c r="AV24" s="82"/>
      <c r="AW24" s="82"/>
    </row>
    <row r="25" spans="1:49" x14ac:dyDescent="0.25">
      <c r="A25" s="3">
        <v>23</v>
      </c>
      <c r="B25" s="4" t="s">
        <v>94</v>
      </c>
      <c r="C25" s="92"/>
      <c r="D25" s="86" t="str">
        <f>RATINGS!B47</f>
        <v/>
      </c>
      <c r="E25" s="86" t="str">
        <f>RATINGS!C47</f>
        <v/>
      </c>
      <c r="F25" s="86" t="str">
        <f>RATINGS!D47</f>
        <v/>
      </c>
      <c r="G25" s="86" t="str">
        <f>RATINGS!E47</f>
        <v/>
      </c>
      <c r="H25" s="86" t="str">
        <f>RATINGS!F47</f>
        <v/>
      </c>
      <c r="I25" s="86" t="str">
        <f>RATINGS!G47</f>
        <v/>
      </c>
      <c r="J25" s="86" t="str">
        <f>RATINGS!H47</f>
        <v/>
      </c>
      <c r="K25" s="86" t="str">
        <f>RATINGS!I47</f>
        <v/>
      </c>
      <c r="L25" s="86" t="str">
        <f>RATINGS!J47</f>
        <v/>
      </c>
      <c r="M25" s="86" t="str">
        <f>RATINGS!K47</f>
        <v/>
      </c>
      <c r="N25" s="86" t="str">
        <f>RATINGS!L47</f>
        <v/>
      </c>
      <c r="O25" s="86" t="str">
        <f>RATINGS!M47</f>
        <v/>
      </c>
      <c r="P25" s="86" t="str">
        <f>RATINGS!N47</f>
        <v/>
      </c>
      <c r="Q25" s="86" t="str">
        <f>RATINGS!O47</f>
        <v/>
      </c>
      <c r="R25" s="86" t="str">
        <f>RATINGS!P47</f>
        <v/>
      </c>
      <c r="S25" s="86" t="str">
        <f>RATINGS!Q47</f>
        <v/>
      </c>
      <c r="T25" s="86" t="str">
        <f>RATINGS!R47</f>
        <v/>
      </c>
      <c r="U25" s="86" t="str">
        <f>RATINGS!S47</f>
        <v/>
      </c>
      <c r="V25" s="86" t="str">
        <f>RATINGS!T47</f>
        <v/>
      </c>
      <c r="W25" s="86" t="str">
        <f>RATINGS!U47</f>
        <v/>
      </c>
      <c r="X25" s="82"/>
      <c r="Y25" s="6" t="s">
        <v>25</v>
      </c>
      <c r="Z25" s="7">
        <f t="shared" si="2"/>
        <v>0</v>
      </c>
      <c r="AA25" s="82"/>
      <c r="AB25" s="85">
        <f t="shared" si="23"/>
        <v>0</v>
      </c>
      <c r="AC25" s="85">
        <f t="shared" si="4"/>
        <v>0</v>
      </c>
      <c r="AD25" s="85">
        <f t="shared" si="5"/>
        <v>0</v>
      </c>
      <c r="AE25" s="85">
        <f t="shared" si="6"/>
        <v>0</v>
      </c>
      <c r="AF25" s="85">
        <f t="shared" si="7"/>
        <v>0</v>
      </c>
      <c r="AG25" s="85">
        <f t="shared" si="8"/>
        <v>0</v>
      </c>
      <c r="AH25" s="85">
        <f t="shared" si="9"/>
        <v>0</v>
      </c>
      <c r="AI25" s="85">
        <f t="shared" si="10"/>
        <v>0</v>
      </c>
      <c r="AJ25" s="85">
        <f t="shared" si="11"/>
        <v>0</v>
      </c>
      <c r="AK25" s="85">
        <f t="shared" si="12"/>
        <v>0</v>
      </c>
      <c r="AL25" s="85">
        <f t="shared" si="13"/>
        <v>0</v>
      </c>
      <c r="AM25" s="85">
        <f t="shared" si="14"/>
        <v>0</v>
      </c>
      <c r="AN25" s="85">
        <f t="shared" si="15"/>
        <v>0</v>
      </c>
      <c r="AO25" s="85">
        <f t="shared" si="16"/>
        <v>0</v>
      </c>
      <c r="AP25" s="85">
        <f t="shared" si="17"/>
        <v>0</v>
      </c>
      <c r="AQ25" s="85">
        <f t="shared" si="18"/>
        <v>0</v>
      </c>
      <c r="AR25" s="85">
        <f t="shared" si="19"/>
        <v>0</v>
      </c>
      <c r="AS25" s="85">
        <f t="shared" si="20"/>
        <v>0</v>
      </c>
      <c r="AT25" s="85">
        <f t="shared" si="21"/>
        <v>0</v>
      </c>
      <c r="AU25" s="85">
        <f t="shared" si="22"/>
        <v>0</v>
      </c>
      <c r="AV25" s="82"/>
      <c r="AW25" s="82"/>
    </row>
    <row r="26" spans="1:49" x14ac:dyDescent="0.25">
      <c r="A26" s="3">
        <v>24</v>
      </c>
      <c r="B26" s="4" t="s">
        <v>125</v>
      </c>
      <c r="C26" s="92"/>
      <c r="D26" s="86" t="str">
        <f>IFERROR(AVERAGE(RATINGS!B65,RATINGS!B81,RATINGS!B97),"")</f>
        <v/>
      </c>
      <c r="E26" s="86" t="str">
        <f>IFERROR(AVERAGE(RATINGS!C65,RATINGS!C81,RATINGS!C97),"")</f>
        <v/>
      </c>
      <c r="F26" s="86" t="str">
        <f>IFERROR(AVERAGE(RATINGS!D65,RATINGS!D81,RATINGS!D97),"")</f>
        <v/>
      </c>
      <c r="G26" s="86" t="str">
        <f>IFERROR(AVERAGE(RATINGS!E65,RATINGS!E81,RATINGS!E97),"")</f>
        <v/>
      </c>
      <c r="H26" s="86" t="str">
        <f>IFERROR(AVERAGE(RATINGS!F65,RATINGS!F81,RATINGS!F97),"")</f>
        <v/>
      </c>
      <c r="I26" s="86" t="str">
        <f>IFERROR(AVERAGE(RATINGS!G65,RATINGS!G81,RATINGS!G97),"")</f>
        <v/>
      </c>
      <c r="J26" s="86" t="str">
        <f>IFERROR(AVERAGE(RATINGS!H65,RATINGS!H81,RATINGS!H97),"")</f>
        <v/>
      </c>
      <c r="K26" s="86" t="str">
        <f>IFERROR(AVERAGE(RATINGS!I65,RATINGS!I81,RATINGS!I97),"")</f>
        <v/>
      </c>
      <c r="L26" s="86" t="str">
        <f>IFERROR(AVERAGE(RATINGS!J65,RATINGS!J81,RATINGS!J97),"")</f>
        <v/>
      </c>
      <c r="M26" s="86" t="str">
        <f>IFERROR(AVERAGE(RATINGS!K65,RATINGS!K81,RATINGS!K97),"")</f>
        <v/>
      </c>
      <c r="N26" s="86" t="str">
        <f>IFERROR(AVERAGE(RATINGS!L65,RATINGS!L81,RATINGS!L97),"")</f>
        <v/>
      </c>
      <c r="O26" s="86" t="str">
        <f>IFERROR(AVERAGE(RATINGS!M65,RATINGS!M81,RATINGS!M97),"")</f>
        <v/>
      </c>
      <c r="P26" s="86" t="str">
        <f>IFERROR(AVERAGE(RATINGS!N65,RATINGS!N81,RATINGS!N97),"")</f>
        <v/>
      </c>
      <c r="Q26" s="86" t="str">
        <f>IFERROR(AVERAGE(RATINGS!O65,RATINGS!O81,RATINGS!O97),"")</f>
        <v/>
      </c>
      <c r="R26" s="86" t="str">
        <f>IFERROR(AVERAGE(RATINGS!P65,RATINGS!P81,RATINGS!P97),"")</f>
        <v/>
      </c>
      <c r="S26" s="86" t="str">
        <f>IFERROR(AVERAGE(RATINGS!Q65,RATINGS!Q81,RATINGS!Q97),"")</f>
        <v/>
      </c>
      <c r="T26" s="86" t="str">
        <f>IFERROR(AVERAGE(RATINGS!R65,RATINGS!R81,RATINGS!R97),"")</f>
        <v/>
      </c>
      <c r="U26" s="86" t="str">
        <f>IFERROR(AVERAGE(RATINGS!S65,RATINGS!S81,RATINGS!S97),"")</f>
        <v/>
      </c>
      <c r="V26" s="86" t="str">
        <f>IFERROR(AVERAGE(RATINGS!T65,RATINGS!T81,RATINGS!T97),"")</f>
        <v/>
      </c>
      <c r="W26" s="86" t="str">
        <f>IFERROR(AVERAGE(RATINGS!U65,RATINGS!U81,RATINGS!U97),"")</f>
        <v/>
      </c>
      <c r="X26" s="82"/>
      <c r="Y26" s="6" t="s">
        <v>25</v>
      </c>
      <c r="Z26" s="7">
        <f t="shared" si="2"/>
        <v>0</v>
      </c>
      <c r="AA26" s="82"/>
      <c r="AB26" s="85">
        <f t="shared" si="23"/>
        <v>0</v>
      </c>
      <c r="AC26" s="85">
        <f t="shared" si="4"/>
        <v>0</v>
      </c>
      <c r="AD26" s="85">
        <f t="shared" si="5"/>
        <v>0</v>
      </c>
      <c r="AE26" s="85">
        <f t="shared" si="6"/>
        <v>0</v>
      </c>
      <c r="AF26" s="85">
        <f t="shared" si="7"/>
        <v>0</v>
      </c>
      <c r="AG26" s="85">
        <f t="shared" si="8"/>
        <v>0</v>
      </c>
      <c r="AH26" s="85">
        <f t="shared" si="9"/>
        <v>0</v>
      </c>
      <c r="AI26" s="85">
        <f t="shared" si="10"/>
        <v>0</v>
      </c>
      <c r="AJ26" s="85">
        <f t="shared" si="11"/>
        <v>0</v>
      </c>
      <c r="AK26" s="85">
        <f t="shared" si="12"/>
        <v>0</v>
      </c>
      <c r="AL26" s="85">
        <f t="shared" si="13"/>
        <v>0</v>
      </c>
      <c r="AM26" s="85">
        <f t="shared" si="14"/>
        <v>0</v>
      </c>
      <c r="AN26" s="85">
        <f t="shared" si="15"/>
        <v>0</v>
      </c>
      <c r="AO26" s="85">
        <f t="shared" si="16"/>
        <v>0</v>
      </c>
      <c r="AP26" s="85">
        <f t="shared" si="17"/>
        <v>0</v>
      </c>
      <c r="AQ26" s="85">
        <f t="shared" si="18"/>
        <v>0</v>
      </c>
      <c r="AR26" s="85">
        <f t="shared" si="19"/>
        <v>0</v>
      </c>
      <c r="AS26" s="85">
        <f t="shared" si="20"/>
        <v>0</v>
      </c>
      <c r="AT26" s="85">
        <f t="shared" si="21"/>
        <v>0</v>
      </c>
      <c r="AU26" s="85">
        <f t="shared" si="22"/>
        <v>0</v>
      </c>
      <c r="AV26" s="82"/>
      <c r="AW26" s="82"/>
    </row>
    <row r="27" spans="1:49" x14ac:dyDescent="0.25">
      <c r="A27" s="3">
        <v>25</v>
      </c>
      <c r="B27" s="4" t="s">
        <v>140</v>
      </c>
      <c r="C27" s="92"/>
      <c r="D27" s="86" t="str">
        <f>RATINGS!B113</f>
        <v/>
      </c>
      <c r="E27" s="86" t="str">
        <f>RATINGS!C113</f>
        <v/>
      </c>
      <c r="F27" s="86" t="str">
        <f>RATINGS!D113</f>
        <v/>
      </c>
      <c r="G27" s="86" t="str">
        <f>RATINGS!E113</f>
        <v/>
      </c>
      <c r="H27" s="86" t="str">
        <f>RATINGS!F113</f>
        <v/>
      </c>
      <c r="I27" s="86" t="str">
        <f>RATINGS!G113</f>
        <v/>
      </c>
      <c r="J27" s="86" t="str">
        <f>RATINGS!H113</f>
        <v/>
      </c>
      <c r="K27" s="86" t="str">
        <f>RATINGS!I113</f>
        <v/>
      </c>
      <c r="L27" s="86" t="str">
        <f>RATINGS!J113</f>
        <v/>
      </c>
      <c r="M27" s="86" t="str">
        <f>RATINGS!K113</f>
        <v/>
      </c>
      <c r="N27" s="86" t="str">
        <f>RATINGS!L113</f>
        <v/>
      </c>
      <c r="O27" s="86" t="str">
        <f>RATINGS!M113</f>
        <v/>
      </c>
      <c r="P27" s="86" t="str">
        <f>RATINGS!N113</f>
        <v/>
      </c>
      <c r="Q27" s="86" t="str">
        <f>RATINGS!O113</f>
        <v/>
      </c>
      <c r="R27" s="86" t="str">
        <f>RATINGS!P113</f>
        <v/>
      </c>
      <c r="S27" s="86" t="str">
        <f>RATINGS!Q113</f>
        <v/>
      </c>
      <c r="T27" s="86" t="str">
        <f>RATINGS!R113</f>
        <v/>
      </c>
      <c r="U27" s="86" t="str">
        <f>RATINGS!S113</f>
        <v/>
      </c>
      <c r="V27" s="86" t="str">
        <f>RATINGS!T113</f>
        <v/>
      </c>
      <c r="W27" s="86" t="str">
        <f>RATINGS!U113</f>
        <v/>
      </c>
      <c r="X27" s="82"/>
      <c r="Y27" s="6" t="s">
        <v>25</v>
      </c>
      <c r="Z27" s="7">
        <f t="shared" si="2"/>
        <v>0</v>
      </c>
      <c r="AA27" s="82"/>
      <c r="AB27" s="85">
        <f t="shared" si="23"/>
        <v>0</v>
      </c>
      <c r="AC27" s="85">
        <f t="shared" si="4"/>
        <v>0</v>
      </c>
      <c r="AD27" s="85">
        <f t="shared" si="5"/>
        <v>0</v>
      </c>
      <c r="AE27" s="85">
        <f t="shared" si="6"/>
        <v>0</v>
      </c>
      <c r="AF27" s="85">
        <f t="shared" si="7"/>
        <v>0</v>
      </c>
      <c r="AG27" s="85">
        <f t="shared" si="8"/>
        <v>0</v>
      </c>
      <c r="AH27" s="85">
        <f t="shared" si="9"/>
        <v>0</v>
      </c>
      <c r="AI27" s="85">
        <f t="shared" si="10"/>
        <v>0</v>
      </c>
      <c r="AJ27" s="85">
        <f t="shared" si="11"/>
        <v>0</v>
      </c>
      <c r="AK27" s="85">
        <f t="shared" si="12"/>
        <v>0</v>
      </c>
      <c r="AL27" s="85">
        <f t="shared" si="13"/>
        <v>0</v>
      </c>
      <c r="AM27" s="85">
        <f t="shared" si="14"/>
        <v>0</v>
      </c>
      <c r="AN27" s="85">
        <f t="shared" si="15"/>
        <v>0</v>
      </c>
      <c r="AO27" s="85">
        <f t="shared" si="16"/>
        <v>0</v>
      </c>
      <c r="AP27" s="85">
        <f t="shared" si="17"/>
        <v>0</v>
      </c>
      <c r="AQ27" s="85">
        <f t="shared" si="18"/>
        <v>0</v>
      </c>
      <c r="AR27" s="85">
        <f t="shared" si="19"/>
        <v>0</v>
      </c>
      <c r="AS27" s="85">
        <f t="shared" si="20"/>
        <v>0</v>
      </c>
      <c r="AT27" s="85">
        <f t="shared" si="21"/>
        <v>0</v>
      </c>
      <c r="AU27" s="85">
        <f t="shared" si="22"/>
        <v>0</v>
      </c>
      <c r="AV27" s="82"/>
      <c r="AW27" s="82"/>
    </row>
    <row r="28" spans="1:49" x14ac:dyDescent="0.25">
      <c r="A28" s="3">
        <v>26</v>
      </c>
      <c r="B28" s="4" t="s">
        <v>126</v>
      </c>
      <c r="C28" s="92"/>
      <c r="D28" s="86" t="str">
        <f>IFERROR(PPI!G11,"")</f>
        <v/>
      </c>
      <c r="E28" s="86" t="str">
        <f>IFERROR(PPI!O11,"")</f>
        <v/>
      </c>
      <c r="F28" s="86" t="str">
        <f>IFERROR(PPI!W11,"")</f>
        <v/>
      </c>
      <c r="G28" s="86" t="str">
        <f>IFERROR(PPI!AE11,"")</f>
        <v/>
      </c>
      <c r="H28" s="86" t="str">
        <f>IFERROR(PPI!AM11,"")</f>
        <v/>
      </c>
      <c r="I28" s="86" t="str">
        <f>IFERROR(PPI!AU11,"")</f>
        <v/>
      </c>
      <c r="J28" s="86" t="str">
        <f>IFERROR(PPI!BC11,"")</f>
        <v/>
      </c>
      <c r="K28" s="86" t="str">
        <f>IFERROR(PPI!BK11,"")</f>
        <v/>
      </c>
      <c r="L28" s="86" t="str">
        <f>IFERROR(PPI!BS11,"")</f>
        <v/>
      </c>
      <c r="M28" s="86" t="str">
        <f>IFERROR(PPI!CA11,"")</f>
        <v/>
      </c>
      <c r="N28" s="86" t="str">
        <f>IFERROR(PPI!CI11,"")</f>
        <v/>
      </c>
      <c r="O28" s="86" t="str">
        <f>IFERROR(PPI!CQ11,"")</f>
        <v/>
      </c>
      <c r="P28" s="86" t="str">
        <f>IFERROR(PPI!CY11,"")</f>
        <v/>
      </c>
      <c r="Q28" s="86" t="str">
        <f>IFERROR(PPI!DG11,"")</f>
        <v/>
      </c>
      <c r="R28" s="86" t="str">
        <f>IFERROR(PPI!DO11,"")</f>
        <v/>
      </c>
      <c r="S28" s="86" t="str">
        <f>IFERROR(PPI!DW11,"")</f>
        <v/>
      </c>
      <c r="T28" s="86" t="str">
        <f>IFERROR(PPI!EE11,"")</f>
        <v/>
      </c>
      <c r="U28" s="86" t="str">
        <f>IFERROR(PPI!EM11,"")</f>
        <v/>
      </c>
      <c r="V28" s="86" t="str">
        <f>IFERROR(PPI!EU11,"")</f>
        <v/>
      </c>
      <c r="W28" s="86" t="str">
        <f>IFERROR(PPI!FC11,"")</f>
        <v/>
      </c>
      <c r="X28" s="82"/>
      <c r="Y28" s="6" t="s">
        <v>25</v>
      </c>
      <c r="Z28" s="7">
        <f t="shared" si="2"/>
        <v>0</v>
      </c>
      <c r="AA28" s="82"/>
      <c r="AB28" s="85">
        <f t="shared" si="23"/>
        <v>0</v>
      </c>
      <c r="AC28" s="85">
        <f t="shared" si="4"/>
        <v>0</v>
      </c>
      <c r="AD28" s="85">
        <f t="shared" si="5"/>
        <v>0</v>
      </c>
      <c r="AE28" s="85">
        <f t="shared" si="6"/>
        <v>0</v>
      </c>
      <c r="AF28" s="85">
        <f t="shared" si="7"/>
        <v>0</v>
      </c>
      <c r="AG28" s="85">
        <f t="shared" si="8"/>
        <v>0</v>
      </c>
      <c r="AH28" s="85">
        <f t="shared" si="9"/>
        <v>0</v>
      </c>
      <c r="AI28" s="85">
        <f t="shared" si="10"/>
        <v>0</v>
      </c>
      <c r="AJ28" s="85">
        <f t="shared" si="11"/>
        <v>0</v>
      </c>
      <c r="AK28" s="85">
        <f t="shared" si="12"/>
        <v>0</v>
      </c>
      <c r="AL28" s="85">
        <f t="shared" si="13"/>
        <v>0</v>
      </c>
      <c r="AM28" s="85">
        <f t="shared" si="14"/>
        <v>0</v>
      </c>
      <c r="AN28" s="85">
        <f t="shared" si="15"/>
        <v>0</v>
      </c>
      <c r="AO28" s="85">
        <f t="shared" si="16"/>
        <v>0</v>
      </c>
      <c r="AP28" s="85">
        <f t="shared" si="17"/>
        <v>0</v>
      </c>
      <c r="AQ28" s="85">
        <f t="shared" si="18"/>
        <v>0</v>
      </c>
      <c r="AR28" s="85">
        <f t="shared" si="19"/>
        <v>0</v>
      </c>
      <c r="AS28" s="85">
        <f t="shared" si="20"/>
        <v>0</v>
      </c>
      <c r="AT28" s="85">
        <f t="shared" si="21"/>
        <v>0</v>
      </c>
      <c r="AU28" s="85">
        <f t="shared" si="22"/>
        <v>0</v>
      </c>
      <c r="AV28" s="82"/>
      <c r="AW28" s="82"/>
    </row>
    <row r="29" spans="1:49" x14ac:dyDescent="0.25">
      <c r="A29" s="3">
        <v>27</v>
      </c>
      <c r="B29" s="4" t="s">
        <v>127</v>
      </c>
      <c r="C29" s="93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2"/>
      <c r="Y29" s="6" t="s">
        <v>25</v>
      </c>
      <c r="Z29" s="7">
        <f t="shared" si="2"/>
        <v>0</v>
      </c>
      <c r="AA29" s="82"/>
      <c r="AB29" s="85">
        <f t="shared" si="23"/>
        <v>0</v>
      </c>
      <c r="AC29" s="85">
        <f t="shared" si="4"/>
        <v>0</v>
      </c>
      <c r="AD29" s="85">
        <f t="shared" si="5"/>
        <v>0</v>
      </c>
      <c r="AE29" s="85">
        <f t="shared" si="6"/>
        <v>0</v>
      </c>
      <c r="AF29" s="85">
        <f t="shared" si="7"/>
        <v>0</v>
      </c>
      <c r="AG29" s="85">
        <f t="shared" si="8"/>
        <v>0</v>
      </c>
      <c r="AH29" s="85">
        <f t="shared" si="9"/>
        <v>0</v>
      </c>
      <c r="AI29" s="85">
        <f t="shared" si="10"/>
        <v>0</v>
      </c>
      <c r="AJ29" s="85">
        <f t="shared" si="11"/>
        <v>0</v>
      </c>
      <c r="AK29" s="85">
        <f t="shared" si="12"/>
        <v>0</v>
      </c>
      <c r="AL29" s="85">
        <f t="shared" si="13"/>
        <v>0</v>
      </c>
      <c r="AM29" s="85">
        <f t="shared" si="14"/>
        <v>0</v>
      </c>
      <c r="AN29" s="85">
        <f t="shared" si="15"/>
        <v>0</v>
      </c>
      <c r="AO29" s="85">
        <f t="shared" si="16"/>
        <v>0</v>
      </c>
      <c r="AP29" s="85">
        <f t="shared" si="17"/>
        <v>0</v>
      </c>
      <c r="AQ29" s="85">
        <f t="shared" si="18"/>
        <v>0</v>
      </c>
      <c r="AR29" s="85">
        <f t="shared" si="19"/>
        <v>0</v>
      </c>
      <c r="AS29" s="85">
        <f t="shared" si="20"/>
        <v>0</v>
      </c>
      <c r="AT29" s="85">
        <f t="shared" si="21"/>
        <v>0</v>
      </c>
      <c r="AU29" s="85">
        <f t="shared" si="22"/>
        <v>0</v>
      </c>
      <c r="AV29" s="82"/>
      <c r="AW29" s="82"/>
    </row>
    <row r="30" spans="1:49" x14ac:dyDescent="0.25">
      <c r="A30" s="3">
        <v>28</v>
      </c>
      <c r="B30" s="4" t="s">
        <v>128</v>
      </c>
      <c r="C30" s="93"/>
      <c r="D30" s="86" t="str">
        <f>IFERROR(PPI!G23,"")</f>
        <v/>
      </c>
      <c r="E30" s="86" t="str">
        <f>IFERROR(PPI!O23,"")</f>
        <v/>
      </c>
      <c r="F30" s="86" t="str">
        <f>IFERROR(PPI!W23,"")</f>
        <v/>
      </c>
      <c r="G30" s="86" t="str">
        <f>IFERROR(PPI!AE23,"")</f>
        <v/>
      </c>
      <c r="H30" s="86" t="str">
        <f>IFERROR(PPI!AM23,"")</f>
        <v/>
      </c>
      <c r="I30" s="86" t="str">
        <f>IFERROR(PPI!AU23,"")</f>
        <v/>
      </c>
      <c r="J30" s="86" t="str">
        <f>IFERROR(PPI!BC23,"")</f>
        <v/>
      </c>
      <c r="K30" s="86" t="str">
        <f>IFERROR(PPI!BK23,"")</f>
        <v/>
      </c>
      <c r="L30" s="86" t="str">
        <f>IFERROR(PPI!BS23,"")</f>
        <v/>
      </c>
      <c r="M30" s="86" t="str">
        <f>IFERROR(PPI!CA23,"")</f>
        <v/>
      </c>
      <c r="N30" s="86" t="str">
        <f>IFERROR(PPI!CI23,"")</f>
        <v/>
      </c>
      <c r="O30" s="86" t="str">
        <f>IFERROR(PPI!CQ23,"")</f>
        <v/>
      </c>
      <c r="P30" s="86" t="str">
        <f>IFERROR(PPI!CY23,"")</f>
        <v/>
      </c>
      <c r="Q30" s="86" t="str">
        <f>IFERROR(PPI!DG23,"")</f>
        <v/>
      </c>
      <c r="R30" s="86" t="str">
        <f>IFERROR(PPI!DO23,"")</f>
        <v/>
      </c>
      <c r="S30" s="86" t="str">
        <f>IFERROR(PPI!DW23,"")</f>
        <v/>
      </c>
      <c r="T30" s="86" t="str">
        <f>IFERROR(PPI!EE23,"")</f>
        <v/>
      </c>
      <c r="U30" s="86" t="str">
        <f>IFERROR(PPI!EM23,"")</f>
        <v/>
      </c>
      <c r="V30" s="86" t="str">
        <f>IFERROR(PPI!EU23,"")</f>
        <v/>
      </c>
      <c r="W30" s="86" t="str">
        <f>IFERROR(PPI!FC23,"")</f>
        <v/>
      </c>
      <c r="X30" s="82"/>
      <c r="Y30" s="6" t="s">
        <v>25</v>
      </c>
      <c r="Z30" s="7">
        <f t="shared" si="2"/>
        <v>0</v>
      </c>
      <c r="AA30" s="82"/>
      <c r="AB30" s="85">
        <f t="shared" si="23"/>
        <v>0</v>
      </c>
      <c r="AC30" s="85">
        <f t="shared" si="4"/>
        <v>0</v>
      </c>
      <c r="AD30" s="85">
        <f t="shared" si="5"/>
        <v>0</v>
      </c>
      <c r="AE30" s="85">
        <f t="shared" si="6"/>
        <v>0</v>
      </c>
      <c r="AF30" s="85">
        <f t="shared" si="7"/>
        <v>0</v>
      </c>
      <c r="AG30" s="85">
        <f t="shared" si="8"/>
        <v>0</v>
      </c>
      <c r="AH30" s="85">
        <f t="shared" si="9"/>
        <v>0</v>
      </c>
      <c r="AI30" s="85">
        <f t="shared" si="10"/>
        <v>0</v>
      </c>
      <c r="AJ30" s="85">
        <f t="shared" si="11"/>
        <v>0</v>
      </c>
      <c r="AK30" s="85">
        <f t="shared" si="12"/>
        <v>0</v>
      </c>
      <c r="AL30" s="85">
        <f t="shared" si="13"/>
        <v>0</v>
      </c>
      <c r="AM30" s="85">
        <f t="shared" si="14"/>
        <v>0</v>
      </c>
      <c r="AN30" s="85">
        <f t="shared" si="15"/>
        <v>0</v>
      </c>
      <c r="AO30" s="85">
        <f t="shared" si="16"/>
        <v>0</v>
      </c>
      <c r="AP30" s="85">
        <f t="shared" si="17"/>
        <v>0</v>
      </c>
      <c r="AQ30" s="85">
        <f t="shared" si="18"/>
        <v>0</v>
      </c>
      <c r="AR30" s="85">
        <f t="shared" si="19"/>
        <v>0</v>
      </c>
      <c r="AS30" s="85">
        <f t="shared" si="20"/>
        <v>0</v>
      </c>
      <c r="AT30" s="85">
        <f t="shared" si="21"/>
        <v>0</v>
      </c>
      <c r="AU30" s="85">
        <f t="shared" si="22"/>
        <v>0</v>
      </c>
      <c r="AV30" s="82"/>
      <c r="AW30" s="82"/>
    </row>
    <row r="31" spans="1:49" x14ac:dyDescent="0.25">
      <c r="A31" s="3">
        <v>29</v>
      </c>
      <c r="B31" s="4" t="s">
        <v>129</v>
      </c>
      <c r="C31" s="93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2"/>
      <c r="Y31" s="6" t="s">
        <v>25</v>
      </c>
      <c r="Z31" s="7">
        <f t="shared" si="2"/>
        <v>0</v>
      </c>
      <c r="AA31" s="82"/>
      <c r="AB31" s="85">
        <f t="shared" si="23"/>
        <v>0</v>
      </c>
      <c r="AC31" s="85">
        <f t="shared" si="4"/>
        <v>0</v>
      </c>
      <c r="AD31" s="85">
        <f t="shared" si="5"/>
        <v>0</v>
      </c>
      <c r="AE31" s="85">
        <f t="shared" si="6"/>
        <v>0</v>
      </c>
      <c r="AF31" s="85">
        <f t="shared" si="7"/>
        <v>0</v>
      </c>
      <c r="AG31" s="85">
        <f t="shared" si="8"/>
        <v>0</v>
      </c>
      <c r="AH31" s="85">
        <f t="shared" si="9"/>
        <v>0</v>
      </c>
      <c r="AI31" s="85">
        <f t="shared" si="10"/>
        <v>0</v>
      </c>
      <c r="AJ31" s="85">
        <f t="shared" si="11"/>
        <v>0</v>
      </c>
      <c r="AK31" s="85">
        <f t="shared" si="12"/>
        <v>0</v>
      </c>
      <c r="AL31" s="85">
        <f t="shared" si="13"/>
        <v>0</v>
      </c>
      <c r="AM31" s="85">
        <f t="shared" si="14"/>
        <v>0</v>
      </c>
      <c r="AN31" s="85">
        <f t="shared" si="15"/>
        <v>0</v>
      </c>
      <c r="AO31" s="85">
        <f t="shared" si="16"/>
        <v>0</v>
      </c>
      <c r="AP31" s="85">
        <f t="shared" si="17"/>
        <v>0</v>
      </c>
      <c r="AQ31" s="85">
        <f t="shared" si="18"/>
        <v>0</v>
      </c>
      <c r="AR31" s="85">
        <f t="shared" si="19"/>
        <v>0</v>
      </c>
      <c r="AS31" s="85">
        <f t="shared" si="20"/>
        <v>0</v>
      </c>
      <c r="AT31" s="85">
        <f t="shared" si="21"/>
        <v>0</v>
      </c>
      <c r="AU31" s="85">
        <f t="shared" si="22"/>
        <v>0</v>
      </c>
      <c r="AV31" s="82"/>
      <c r="AW31" s="82"/>
    </row>
    <row r="32" spans="1:49" x14ac:dyDescent="0.25">
      <c r="A32" s="3">
        <v>30</v>
      </c>
      <c r="B32" s="4" t="s">
        <v>130</v>
      </c>
      <c r="C32" s="93"/>
      <c r="D32" s="86" t="str">
        <f>IFERROR(PPI!G35,"")</f>
        <v/>
      </c>
      <c r="E32" s="86" t="str">
        <f>IFERROR(PPI!O35,"")</f>
        <v/>
      </c>
      <c r="F32" s="86" t="str">
        <f>IFERROR(PPI!W35,"")</f>
        <v/>
      </c>
      <c r="G32" s="86" t="str">
        <f>IFERROR(PPI!AE35,"")</f>
        <v/>
      </c>
      <c r="H32" s="86" t="str">
        <f>IFERROR(PPI!AM35,"")</f>
        <v/>
      </c>
      <c r="I32" s="86" t="str">
        <f>IFERROR(PPI!AU35,"")</f>
        <v/>
      </c>
      <c r="J32" s="86" t="str">
        <f>IFERROR(PPI!BC35,"")</f>
        <v/>
      </c>
      <c r="K32" s="86" t="str">
        <f>IFERROR(PPI!BK35,"")</f>
        <v/>
      </c>
      <c r="L32" s="86" t="str">
        <f>IFERROR(PPI!BS35,"")</f>
        <v/>
      </c>
      <c r="M32" s="86" t="str">
        <f>IFERROR(PPI!CA35,"")</f>
        <v/>
      </c>
      <c r="N32" s="86" t="str">
        <f>IFERROR(PPI!CI35,"")</f>
        <v/>
      </c>
      <c r="O32" s="86" t="str">
        <f>IFERROR(PPI!CQ35,"")</f>
        <v/>
      </c>
      <c r="P32" s="86" t="str">
        <f>IFERROR(PPI!CY35,"")</f>
        <v/>
      </c>
      <c r="Q32" s="86" t="str">
        <f>IFERROR(PPI!DG35,"")</f>
        <v/>
      </c>
      <c r="R32" s="86" t="str">
        <f>IFERROR(PPI!DO35,"")</f>
        <v/>
      </c>
      <c r="S32" s="86" t="str">
        <f>IFERROR(PPI!DW35,"")</f>
        <v/>
      </c>
      <c r="T32" s="86" t="str">
        <f>IFERROR(PPI!EE35,"")</f>
        <v/>
      </c>
      <c r="U32" s="86" t="str">
        <f>IFERROR(PPI!EM35,"")</f>
        <v/>
      </c>
      <c r="V32" s="86" t="str">
        <f>IFERROR(PPI!EU35,"")</f>
        <v/>
      </c>
      <c r="W32" s="86" t="str">
        <f>IFERROR(PPI!FC35,"")</f>
        <v/>
      </c>
      <c r="X32" s="82"/>
      <c r="Y32" s="6" t="s">
        <v>25</v>
      </c>
      <c r="Z32" s="7">
        <f t="shared" si="2"/>
        <v>0</v>
      </c>
      <c r="AA32" s="82"/>
      <c r="AB32" s="85">
        <f t="shared" si="23"/>
        <v>0</v>
      </c>
      <c r="AC32" s="85">
        <f t="shared" si="4"/>
        <v>0</v>
      </c>
      <c r="AD32" s="85">
        <f t="shared" si="5"/>
        <v>0</v>
      </c>
      <c r="AE32" s="85">
        <f t="shared" si="6"/>
        <v>0</v>
      </c>
      <c r="AF32" s="85">
        <f t="shared" si="7"/>
        <v>0</v>
      </c>
      <c r="AG32" s="85">
        <f t="shared" si="8"/>
        <v>0</v>
      </c>
      <c r="AH32" s="85">
        <f t="shared" si="9"/>
        <v>0</v>
      </c>
      <c r="AI32" s="85">
        <f t="shared" si="10"/>
        <v>0</v>
      </c>
      <c r="AJ32" s="85">
        <f t="shared" si="11"/>
        <v>0</v>
      </c>
      <c r="AK32" s="85">
        <f t="shared" si="12"/>
        <v>0</v>
      </c>
      <c r="AL32" s="85">
        <f t="shared" si="13"/>
        <v>0</v>
      </c>
      <c r="AM32" s="85">
        <f t="shared" si="14"/>
        <v>0</v>
      </c>
      <c r="AN32" s="85">
        <f t="shared" si="15"/>
        <v>0</v>
      </c>
      <c r="AO32" s="85">
        <f t="shared" si="16"/>
        <v>0</v>
      </c>
      <c r="AP32" s="85">
        <f t="shared" si="17"/>
        <v>0</v>
      </c>
      <c r="AQ32" s="85">
        <f t="shared" si="18"/>
        <v>0</v>
      </c>
      <c r="AR32" s="85">
        <f t="shared" si="19"/>
        <v>0</v>
      </c>
      <c r="AS32" s="85">
        <f t="shared" si="20"/>
        <v>0</v>
      </c>
      <c r="AT32" s="85">
        <f t="shared" si="21"/>
        <v>0</v>
      </c>
      <c r="AU32" s="85">
        <f t="shared" si="22"/>
        <v>0</v>
      </c>
      <c r="AV32" s="82"/>
      <c r="AW32" s="82"/>
    </row>
    <row r="33" spans="1:49" x14ac:dyDescent="0.25">
      <c r="A33" s="3">
        <v>31</v>
      </c>
      <c r="B33" s="4" t="s">
        <v>131</v>
      </c>
      <c r="C33" s="93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2"/>
      <c r="Y33" s="6" t="s">
        <v>25</v>
      </c>
      <c r="Z33" s="7">
        <f t="shared" si="2"/>
        <v>0</v>
      </c>
      <c r="AA33" s="82"/>
      <c r="AB33" s="85">
        <f t="shared" si="23"/>
        <v>0</v>
      </c>
      <c r="AC33" s="85">
        <f t="shared" si="4"/>
        <v>0</v>
      </c>
      <c r="AD33" s="85">
        <f t="shared" si="5"/>
        <v>0</v>
      </c>
      <c r="AE33" s="85">
        <f t="shared" si="6"/>
        <v>0</v>
      </c>
      <c r="AF33" s="85">
        <f t="shared" si="7"/>
        <v>0</v>
      </c>
      <c r="AG33" s="85">
        <f t="shared" si="8"/>
        <v>0</v>
      </c>
      <c r="AH33" s="85">
        <f t="shared" si="9"/>
        <v>0</v>
      </c>
      <c r="AI33" s="85">
        <f t="shared" si="10"/>
        <v>0</v>
      </c>
      <c r="AJ33" s="85">
        <f t="shared" si="11"/>
        <v>0</v>
      </c>
      <c r="AK33" s="85">
        <f t="shared" si="12"/>
        <v>0</v>
      </c>
      <c r="AL33" s="85">
        <f t="shared" si="13"/>
        <v>0</v>
      </c>
      <c r="AM33" s="85">
        <f t="shared" si="14"/>
        <v>0</v>
      </c>
      <c r="AN33" s="85">
        <f t="shared" si="15"/>
        <v>0</v>
      </c>
      <c r="AO33" s="85">
        <f t="shared" si="16"/>
        <v>0</v>
      </c>
      <c r="AP33" s="85">
        <f t="shared" si="17"/>
        <v>0</v>
      </c>
      <c r="AQ33" s="85">
        <f t="shared" si="18"/>
        <v>0</v>
      </c>
      <c r="AR33" s="85">
        <f t="shared" si="19"/>
        <v>0</v>
      </c>
      <c r="AS33" s="85">
        <f t="shared" si="20"/>
        <v>0</v>
      </c>
      <c r="AT33" s="85">
        <f t="shared" si="21"/>
        <v>0</v>
      </c>
      <c r="AU33" s="85">
        <f t="shared" si="22"/>
        <v>0</v>
      </c>
      <c r="AV33" s="82"/>
      <c r="AW33" s="82"/>
    </row>
    <row r="34" spans="1:49" x14ac:dyDescent="0.25">
      <c r="A34" s="3">
        <v>32</v>
      </c>
      <c r="B34" s="4" t="s">
        <v>132</v>
      </c>
      <c r="C34" s="93"/>
      <c r="D34" s="86" t="str">
        <f>IFERROR(PPI!G47,"")</f>
        <v/>
      </c>
      <c r="E34" s="86" t="str">
        <f>IFERROR(PPI!O47,"")</f>
        <v/>
      </c>
      <c r="F34" s="86" t="str">
        <f>IFERROR(PPI!W47,"")</f>
        <v/>
      </c>
      <c r="G34" s="86" t="str">
        <f>IFERROR(PPI!AE47,"")</f>
        <v/>
      </c>
      <c r="H34" s="86" t="str">
        <f>IFERROR(PPI!AM47,"")</f>
        <v/>
      </c>
      <c r="I34" s="86" t="str">
        <f>IFERROR(PPI!AU47,"")</f>
        <v/>
      </c>
      <c r="J34" s="86" t="str">
        <f>IFERROR(PPI!BC47,"")</f>
        <v/>
      </c>
      <c r="K34" s="86" t="str">
        <f>IFERROR(PPI!BK47,"")</f>
        <v/>
      </c>
      <c r="L34" s="86" t="str">
        <f>IFERROR(PPI!BS47,"")</f>
        <v/>
      </c>
      <c r="M34" s="86" t="str">
        <f>IFERROR(PPI!CA47,"")</f>
        <v/>
      </c>
      <c r="N34" s="86" t="str">
        <f>IFERROR(PPI!CI47,"")</f>
        <v/>
      </c>
      <c r="O34" s="86" t="str">
        <f>IFERROR(PPI!CQ47,"")</f>
        <v/>
      </c>
      <c r="P34" s="86" t="str">
        <f>IFERROR(PPI!CY47,"")</f>
        <v/>
      </c>
      <c r="Q34" s="86" t="str">
        <f>IFERROR(PPI!DG47,"")</f>
        <v/>
      </c>
      <c r="R34" s="86" t="str">
        <f>IFERROR(PPI!DO47,"")</f>
        <v/>
      </c>
      <c r="S34" s="86" t="str">
        <f>IFERROR(PPI!DW47,"")</f>
        <v/>
      </c>
      <c r="T34" s="86" t="str">
        <f>IFERROR(PPI!EE47,"")</f>
        <v/>
      </c>
      <c r="U34" s="86" t="str">
        <f>IFERROR(PPI!EM47,"")</f>
        <v/>
      </c>
      <c r="V34" s="86" t="str">
        <f>IFERROR(PPI!EU47,"")</f>
        <v/>
      </c>
      <c r="W34" s="86" t="str">
        <f>IFERROR(PPI!FC47,"")</f>
        <v/>
      </c>
      <c r="X34" s="82"/>
      <c r="Y34" s="6" t="s">
        <v>25</v>
      </c>
      <c r="Z34" s="7">
        <f t="shared" si="2"/>
        <v>0</v>
      </c>
      <c r="AA34" s="82"/>
      <c r="AB34" s="85">
        <f t="shared" si="23"/>
        <v>0</v>
      </c>
      <c r="AC34" s="85">
        <f t="shared" si="4"/>
        <v>0</v>
      </c>
      <c r="AD34" s="85">
        <f t="shared" si="5"/>
        <v>0</v>
      </c>
      <c r="AE34" s="85">
        <f t="shared" si="6"/>
        <v>0</v>
      </c>
      <c r="AF34" s="85">
        <f t="shared" si="7"/>
        <v>0</v>
      </c>
      <c r="AG34" s="85">
        <f t="shared" si="8"/>
        <v>0</v>
      </c>
      <c r="AH34" s="85">
        <f t="shared" si="9"/>
        <v>0</v>
      </c>
      <c r="AI34" s="85">
        <f t="shared" si="10"/>
        <v>0</v>
      </c>
      <c r="AJ34" s="85">
        <f t="shared" si="11"/>
        <v>0</v>
      </c>
      <c r="AK34" s="85">
        <f t="shared" si="12"/>
        <v>0</v>
      </c>
      <c r="AL34" s="85">
        <f t="shared" si="13"/>
        <v>0</v>
      </c>
      <c r="AM34" s="85">
        <f t="shared" si="14"/>
        <v>0</v>
      </c>
      <c r="AN34" s="85">
        <f t="shared" si="15"/>
        <v>0</v>
      </c>
      <c r="AO34" s="85">
        <f t="shared" si="16"/>
        <v>0</v>
      </c>
      <c r="AP34" s="85">
        <f t="shared" si="17"/>
        <v>0</v>
      </c>
      <c r="AQ34" s="85">
        <f t="shared" si="18"/>
        <v>0</v>
      </c>
      <c r="AR34" s="85">
        <f t="shared" si="19"/>
        <v>0</v>
      </c>
      <c r="AS34" s="85">
        <f t="shared" si="20"/>
        <v>0</v>
      </c>
      <c r="AT34" s="85">
        <f t="shared" si="21"/>
        <v>0</v>
      </c>
      <c r="AU34" s="85">
        <f t="shared" si="22"/>
        <v>0</v>
      </c>
      <c r="AV34" s="82"/>
      <c r="AW34" s="82"/>
    </row>
    <row r="35" spans="1:49" x14ac:dyDescent="0.25">
      <c r="A35" s="3">
        <v>33</v>
      </c>
      <c r="B35" s="4" t="s">
        <v>133</v>
      </c>
      <c r="C35" s="93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2"/>
      <c r="Y35" s="6" t="s">
        <v>25</v>
      </c>
      <c r="Z35" s="7">
        <f t="shared" ref="Z35:Z52" si="24">IF(Y35="lowest",(MIN(D35:W35)),(MAX(D35:W35)))</f>
        <v>0</v>
      </c>
      <c r="AA35" s="82"/>
      <c r="AB35" s="85">
        <f t="shared" si="23"/>
        <v>0</v>
      </c>
      <c r="AC35" s="85">
        <f t="shared" si="4"/>
        <v>0</v>
      </c>
      <c r="AD35" s="85">
        <f t="shared" si="5"/>
        <v>0</v>
      </c>
      <c r="AE35" s="85">
        <f t="shared" si="6"/>
        <v>0</v>
      </c>
      <c r="AF35" s="85">
        <f t="shared" si="7"/>
        <v>0</v>
      </c>
      <c r="AG35" s="85">
        <f t="shared" si="8"/>
        <v>0</v>
      </c>
      <c r="AH35" s="85">
        <f t="shared" si="9"/>
        <v>0</v>
      </c>
      <c r="AI35" s="85">
        <f t="shared" si="10"/>
        <v>0</v>
      </c>
      <c r="AJ35" s="85">
        <f t="shared" si="11"/>
        <v>0</v>
      </c>
      <c r="AK35" s="85">
        <f t="shared" si="12"/>
        <v>0</v>
      </c>
      <c r="AL35" s="85">
        <f t="shared" si="13"/>
        <v>0</v>
      </c>
      <c r="AM35" s="85">
        <f t="shared" si="14"/>
        <v>0</v>
      </c>
      <c r="AN35" s="85">
        <f t="shared" si="15"/>
        <v>0</v>
      </c>
      <c r="AO35" s="85">
        <f t="shared" si="16"/>
        <v>0</v>
      </c>
      <c r="AP35" s="85">
        <f t="shared" si="17"/>
        <v>0</v>
      </c>
      <c r="AQ35" s="85">
        <f t="shared" si="18"/>
        <v>0</v>
      </c>
      <c r="AR35" s="85">
        <f t="shared" si="19"/>
        <v>0</v>
      </c>
      <c r="AS35" s="85">
        <f t="shared" si="20"/>
        <v>0</v>
      </c>
      <c r="AT35" s="85">
        <f t="shared" si="21"/>
        <v>0</v>
      </c>
      <c r="AU35" s="85">
        <f t="shared" si="22"/>
        <v>0</v>
      </c>
      <c r="AV35" s="82"/>
      <c r="AW35" s="82"/>
    </row>
    <row r="36" spans="1:49" hidden="1" x14ac:dyDescent="0.25">
      <c r="A36" s="3">
        <v>34</v>
      </c>
      <c r="B36" s="4"/>
      <c r="C36" s="93"/>
      <c r="D36" s="86"/>
      <c r="E36" s="86"/>
      <c r="F36" s="8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82"/>
      <c r="Y36" s="6"/>
      <c r="Z36" s="7">
        <f t="shared" si="24"/>
        <v>0</v>
      </c>
      <c r="AA36" s="82"/>
      <c r="AB36" s="85" t="str">
        <f t="shared" ref="AB36:AB52" si="25">IFERROR(IF($Y36="","",(IF($Y36="lowest",($Z36/D36*$C36),(D36/$Z36*$C36)))),0)</f>
        <v/>
      </c>
      <c r="AC36" s="85" t="str">
        <f t="shared" ref="AC36:AC52" si="26">IFERROR(IF($Y36="","",(IF($Y36="lowest",($Z36/E36*$C36),(E36/$Z36*$C36)))),0)</f>
        <v/>
      </c>
      <c r="AD36" s="85" t="str">
        <f t="shared" ref="AD36:AD52" si="27">IFERROR(IF($Y36="","",(IF($Y36="lowest",($Z36/F36*$C36),(F36/$Z36*$C36)))),0)</f>
        <v/>
      </c>
      <c r="AE36" s="85" t="str">
        <f t="shared" ref="AE36:AE52" si="28">IFERROR(IF($Y36="","",(IF($Y36="lowest",($Z36/G36*$C36),(G36/$Z36*$C36)))),0)</f>
        <v/>
      </c>
      <c r="AF36" s="85" t="str">
        <f t="shared" ref="AF36:AF52" si="29">IFERROR(IF($Y36="","",(IF($Y36="lowest",($Z36/H36*$C36),(H36/$Z36*$C36)))),0)</f>
        <v/>
      </c>
      <c r="AG36" s="85" t="str">
        <f t="shared" ref="AG36:AG52" si="30">IFERROR(IF($Y36="","",(IF($Y36="lowest",($Z36/I36*$C36),(I36/$Z36*$C36)))),0)</f>
        <v/>
      </c>
      <c r="AH36" s="85" t="str">
        <f t="shared" ref="AH36:AH52" si="31">IFERROR(IF($Y36="","",(IF($Y36="lowest",($Z36/J36*$C36),(J36/$Z36*$C36)))),0)</f>
        <v/>
      </c>
      <c r="AI36" s="85" t="str">
        <f t="shared" ref="AI36:AI52" si="32">IFERROR(IF($Y36="","",(IF($Y36="lowest",($Z36/K36*$C36),(K36/$Z36*$C36)))),0)</f>
        <v/>
      </c>
      <c r="AJ36" s="85" t="str">
        <f t="shared" ref="AJ36:AJ52" si="33">IFERROR(IF($Y36="","",(IF($Y36="lowest",($Z36/L36*$C36),(L36/$Z36*$C36)))),0)</f>
        <v/>
      </c>
      <c r="AK36" s="85" t="str">
        <f t="shared" ref="AK36:AK52" si="34">IFERROR(IF($Y36="","",(IF($Y36="lowest",($Z36/M36*$C36),(M36/$Z36*$C36)))),0)</f>
        <v/>
      </c>
      <c r="AL36" s="85" t="str">
        <f t="shared" ref="AL36:AL52" si="35">IFERROR(IF($Y36="","",(IF($Y36="lowest",($Z36/N36*$C36),(N36/$Z36*$C36)))),0)</f>
        <v/>
      </c>
      <c r="AM36" s="85" t="str">
        <f t="shared" ref="AM36:AM52" si="36">IFERROR(IF($Y36="","",(IF($Y36="lowest",($Z36/O36*$C36),(O36/$Z36*$C36)))),0)</f>
        <v/>
      </c>
      <c r="AN36" s="85" t="str">
        <f t="shared" ref="AN36:AN52" si="37">IFERROR(IF($Y36="","",(IF($Y36="lowest",($Z36/P36*$C36),(P36/$Z36*$C36)))),0)</f>
        <v/>
      </c>
      <c r="AO36" s="85" t="str">
        <f t="shared" ref="AO36:AO52" si="38">IFERROR(IF($Y36="","",(IF($Y36="lowest",($Z36/Q36*$C36),(Q36/$Z36*$C36)))),0)</f>
        <v/>
      </c>
      <c r="AP36" s="85" t="str">
        <f t="shared" ref="AP36:AP52" si="39">IFERROR(IF($Y36="","",(IF($Y36="lowest",($Z36/R36*$C36),(R36/$Z36*$C36)))),0)</f>
        <v/>
      </c>
      <c r="AQ36" s="85" t="str">
        <f t="shared" ref="AQ36:AQ52" si="40">IFERROR(IF($Y36="","",(IF($Y36="lowest",($Z36/S36*$C36),(S36/$Z36*$C36)))),0)</f>
        <v/>
      </c>
      <c r="AR36" s="85" t="str">
        <f t="shared" ref="AR36:AR52" si="41">IFERROR(IF($Y36="","",(IF($Y36="lowest",($Z36/T36*$C36),(T36/$Z36*$C36)))),0)</f>
        <v/>
      </c>
      <c r="AS36" s="85" t="str">
        <f t="shared" ref="AS36:AS52" si="42">IFERROR(IF($Y36="","",(IF($Y36="lowest",($Z36/U36*$C36),(U36/$Z36*$C36)))),0)</f>
        <v/>
      </c>
      <c r="AT36" s="85" t="str">
        <f t="shared" ref="AT36:AT52" si="43">IFERROR(IF($Y36="","",(IF($Y36="lowest",($Z36/V36*$C36),(V36/$Z36*$C36)))),0)</f>
        <v/>
      </c>
      <c r="AU36" s="85" t="str">
        <f t="shared" ref="AU36:AU52" si="44">IFERROR(IF($Y36="","",(IF($Y36="lowest",($Z36/W36*$C36),(W36/$Z36*$C36)))),0)</f>
        <v/>
      </c>
      <c r="AV36" s="82"/>
      <c r="AW36" s="82"/>
    </row>
    <row r="37" spans="1:49" hidden="1" x14ac:dyDescent="0.25">
      <c r="A37" s="3">
        <v>35</v>
      </c>
      <c r="B37" s="4"/>
      <c r="C37" s="93"/>
      <c r="D37" s="86"/>
      <c r="E37" s="86"/>
      <c r="F37" s="86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82"/>
      <c r="Y37" s="6"/>
      <c r="Z37" s="7">
        <f t="shared" si="24"/>
        <v>0</v>
      </c>
      <c r="AA37" s="82"/>
      <c r="AB37" s="85" t="str">
        <f t="shared" si="25"/>
        <v/>
      </c>
      <c r="AC37" s="85" t="str">
        <f t="shared" si="26"/>
        <v/>
      </c>
      <c r="AD37" s="85" t="str">
        <f t="shared" si="27"/>
        <v/>
      </c>
      <c r="AE37" s="85" t="str">
        <f t="shared" si="28"/>
        <v/>
      </c>
      <c r="AF37" s="85" t="str">
        <f t="shared" si="29"/>
        <v/>
      </c>
      <c r="AG37" s="85" t="str">
        <f t="shared" si="30"/>
        <v/>
      </c>
      <c r="AH37" s="85" t="str">
        <f t="shared" si="31"/>
        <v/>
      </c>
      <c r="AI37" s="85" t="str">
        <f t="shared" si="32"/>
        <v/>
      </c>
      <c r="AJ37" s="85" t="str">
        <f t="shared" si="33"/>
        <v/>
      </c>
      <c r="AK37" s="85" t="str">
        <f t="shared" si="34"/>
        <v/>
      </c>
      <c r="AL37" s="85" t="str">
        <f t="shared" si="35"/>
        <v/>
      </c>
      <c r="AM37" s="85" t="str">
        <f t="shared" si="36"/>
        <v/>
      </c>
      <c r="AN37" s="85" t="str">
        <f t="shared" si="37"/>
        <v/>
      </c>
      <c r="AO37" s="85" t="str">
        <f t="shared" si="38"/>
        <v/>
      </c>
      <c r="AP37" s="85" t="str">
        <f t="shared" si="39"/>
        <v/>
      </c>
      <c r="AQ37" s="85" t="str">
        <f t="shared" si="40"/>
        <v/>
      </c>
      <c r="AR37" s="85" t="str">
        <f t="shared" si="41"/>
        <v/>
      </c>
      <c r="AS37" s="85" t="str">
        <f t="shared" si="42"/>
        <v/>
      </c>
      <c r="AT37" s="85" t="str">
        <f t="shared" si="43"/>
        <v/>
      </c>
      <c r="AU37" s="85" t="str">
        <f t="shared" si="44"/>
        <v/>
      </c>
      <c r="AV37" s="82"/>
      <c r="AW37" s="82"/>
    </row>
    <row r="38" spans="1:49" hidden="1" x14ac:dyDescent="0.25">
      <c r="A38" s="3">
        <v>36</v>
      </c>
      <c r="B38" s="4"/>
      <c r="C38" s="93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2"/>
      <c r="Y38" s="6"/>
      <c r="Z38" s="7">
        <f t="shared" si="24"/>
        <v>0</v>
      </c>
      <c r="AA38" s="82"/>
      <c r="AB38" s="85" t="str">
        <f t="shared" si="25"/>
        <v/>
      </c>
      <c r="AC38" s="85" t="str">
        <f t="shared" si="26"/>
        <v/>
      </c>
      <c r="AD38" s="85" t="str">
        <f t="shared" si="27"/>
        <v/>
      </c>
      <c r="AE38" s="85" t="str">
        <f t="shared" si="28"/>
        <v/>
      </c>
      <c r="AF38" s="85" t="str">
        <f t="shared" si="29"/>
        <v/>
      </c>
      <c r="AG38" s="85" t="str">
        <f t="shared" si="30"/>
        <v/>
      </c>
      <c r="AH38" s="85" t="str">
        <f t="shared" si="31"/>
        <v/>
      </c>
      <c r="AI38" s="85" t="str">
        <f t="shared" si="32"/>
        <v/>
      </c>
      <c r="AJ38" s="85" t="str">
        <f t="shared" si="33"/>
        <v/>
      </c>
      <c r="AK38" s="85" t="str">
        <f t="shared" si="34"/>
        <v/>
      </c>
      <c r="AL38" s="85" t="str">
        <f t="shared" si="35"/>
        <v/>
      </c>
      <c r="AM38" s="85" t="str">
        <f t="shared" si="36"/>
        <v/>
      </c>
      <c r="AN38" s="85" t="str">
        <f t="shared" si="37"/>
        <v/>
      </c>
      <c r="AO38" s="85" t="str">
        <f t="shared" si="38"/>
        <v/>
      </c>
      <c r="AP38" s="85" t="str">
        <f t="shared" si="39"/>
        <v/>
      </c>
      <c r="AQ38" s="85" t="str">
        <f t="shared" si="40"/>
        <v/>
      </c>
      <c r="AR38" s="85" t="str">
        <f t="shared" si="41"/>
        <v/>
      </c>
      <c r="AS38" s="85" t="str">
        <f t="shared" si="42"/>
        <v/>
      </c>
      <c r="AT38" s="85" t="str">
        <f t="shared" si="43"/>
        <v/>
      </c>
      <c r="AU38" s="85" t="str">
        <f t="shared" si="44"/>
        <v/>
      </c>
      <c r="AV38" s="82"/>
      <c r="AW38" s="82"/>
    </row>
    <row r="39" spans="1:49" hidden="1" x14ac:dyDescent="0.25">
      <c r="A39" s="3">
        <v>37</v>
      </c>
      <c r="B39" s="4"/>
      <c r="C39" s="93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2"/>
      <c r="Y39" s="6"/>
      <c r="Z39" s="7">
        <f t="shared" si="24"/>
        <v>0</v>
      </c>
      <c r="AA39" s="82"/>
      <c r="AB39" s="85" t="str">
        <f t="shared" si="25"/>
        <v/>
      </c>
      <c r="AC39" s="85" t="str">
        <f t="shared" si="26"/>
        <v/>
      </c>
      <c r="AD39" s="85" t="str">
        <f t="shared" si="27"/>
        <v/>
      </c>
      <c r="AE39" s="85" t="str">
        <f t="shared" si="28"/>
        <v/>
      </c>
      <c r="AF39" s="85" t="str">
        <f t="shared" si="29"/>
        <v/>
      </c>
      <c r="AG39" s="85" t="str">
        <f t="shared" si="30"/>
        <v/>
      </c>
      <c r="AH39" s="85" t="str">
        <f t="shared" si="31"/>
        <v/>
      </c>
      <c r="AI39" s="85" t="str">
        <f t="shared" si="32"/>
        <v/>
      </c>
      <c r="AJ39" s="85" t="str">
        <f t="shared" si="33"/>
        <v/>
      </c>
      <c r="AK39" s="85" t="str">
        <f t="shared" si="34"/>
        <v/>
      </c>
      <c r="AL39" s="85" t="str">
        <f t="shared" si="35"/>
        <v/>
      </c>
      <c r="AM39" s="85" t="str">
        <f t="shared" si="36"/>
        <v/>
      </c>
      <c r="AN39" s="85" t="str">
        <f t="shared" si="37"/>
        <v/>
      </c>
      <c r="AO39" s="85" t="str">
        <f t="shared" si="38"/>
        <v/>
      </c>
      <c r="AP39" s="85" t="str">
        <f t="shared" si="39"/>
        <v/>
      </c>
      <c r="AQ39" s="85" t="str">
        <f t="shared" si="40"/>
        <v/>
      </c>
      <c r="AR39" s="85" t="str">
        <f t="shared" si="41"/>
        <v/>
      </c>
      <c r="AS39" s="85" t="str">
        <f t="shared" si="42"/>
        <v/>
      </c>
      <c r="AT39" s="85" t="str">
        <f t="shared" si="43"/>
        <v/>
      </c>
      <c r="AU39" s="85" t="str">
        <f t="shared" si="44"/>
        <v/>
      </c>
      <c r="AV39" s="82"/>
      <c r="AW39" s="82"/>
    </row>
    <row r="40" spans="1:49" hidden="1" x14ac:dyDescent="0.25">
      <c r="A40" s="3">
        <v>38</v>
      </c>
      <c r="B40" s="4"/>
      <c r="C40" s="93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2"/>
      <c r="Y40" s="6"/>
      <c r="Z40" s="7">
        <f t="shared" si="24"/>
        <v>0</v>
      </c>
      <c r="AA40" s="82"/>
      <c r="AB40" s="85" t="str">
        <f t="shared" si="25"/>
        <v/>
      </c>
      <c r="AC40" s="85" t="str">
        <f t="shared" si="26"/>
        <v/>
      </c>
      <c r="AD40" s="85" t="str">
        <f t="shared" si="27"/>
        <v/>
      </c>
      <c r="AE40" s="85" t="str">
        <f t="shared" si="28"/>
        <v/>
      </c>
      <c r="AF40" s="85" t="str">
        <f t="shared" si="29"/>
        <v/>
      </c>
      <c r="AG40" s="85" t="str">
        <f t="shared" si="30"/>
        <v/>
      </c>
      <c r="AH40" s="85" t="str">
        <f t="shared" si="31"/>
        <v/>
      </c>
      <c r="AI40" s="85" t="str">
        <f t="shared" si="32"/>
        <v/>
      </c>
      <c r="AJ40" s="85" t="str">
        <f t="shared" si="33"/>
        <v/>
      </c>
      <c r="AK40" s="85" t="str">
        <f t="shared" si="34"/>
        <v/>
      </c>
      <c r="AL40" s="85" t="str">
        <f t="shared" si="35"/>
        <v/>
      </c>
      <c r="AM40" s="85" t="str">
        <f t="shared" si="36"/>
        <v/>
      </c>
      <c r="AN40" s="85" t="str">
        <f t="shared" si="37"/>
        <v/>
      </c>
      <c r="AO40" s="85" t="str">
        <f t="shared" si="38"/>
        <v/>
      </c>
      <c r="AP40" s="85" t="str">
        <f t="shared" si="39"/>
        <v/>
      </c>
      <c r="AQ40" s="85" t="str">
        <f t="shared" si="40"/>
        <v/>
      </c>
      <c r="AR40" s="85" t="str">
        <f t="shared" si="41"/>
        <v/>
      </c>
      <c r="AS40" s="85" t="str">
        <f t="shared" si="42"/>
        <v/>
      </c>
      <c r="AT40" s="85" t="str">
        <f t="shared" si="43"/>
        <v/>
      </c>
      <c r="AU40" s="85" t="str">
        <f t="shared" si="44"/>
        <v/>
      </c>
      <c r="AV40" s="82"/>
      <c r="AW40" s="82"/>
    </row>
    <row r="41" spans="1:49" hidden="1" x14ac:dyDescent="0.25">
      <c r="A41" s="3">
        <v>39</v>
      </c>
      <c r="B41" s="4"/>
      <c r="C41" s="93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2"/>
      <c r="Y41" s="6"/>
      <c r="Z41" s="7">
        <f t="shared" si="24"/>
        <v>0</v>
      </c>
      <c r="AA41" s="82"/>
      <c r="AB41" s="85" t="str">
        <f t="shared" si="25"/>
        <v/>
      </c>
      <c r="AC41" s="85" t="str">
        <f t="shared" si="26"/>
        <v/>
      </c>
      <c r="AD41" s="85" t="str">
        <f t="shared" si="27"/>
        <v/>
      </c>
      <c r="AE41" s="85" t="str">
        <f t="shared" si="28"/>
        <v/>
      </c>
      <c r="AF41" s="85" t="str">
        <f t="shared" si="29"/>
        <v/>
      </c>
      <c r="AG41" s="85" t="str">
        <f t="shared" si="30"/>
        <v/>
      </c>
      <c r="AH41" s="85" t="str">
        <f t="shared" si="31"/>
        <v/>
      </c>
      <c r="AI41" s="85" t="str">
        <f t="shared" si="32"/>
        <v/>
      </c>
      <c r="AJ41" s="85" t="str">
        <f t="shared" si="33"/>
        <v/>
      </c>
      <c r="AK41" s="85" t="str">
        <f t="shared" si="34"/>
        <v/>
      </c>
      <c r="AL41" s="85" t="str">
        <f t="shared" si="35"/>
        <v/>
      </c>
      <c r="AM41" s="85" t="str">
        <f t="shared" si="36"/>
        <v/>
      </c>
      <c r="AN41" s="85" t="str">
        <f t="shared" si="37"/>
        <v/>
      </c>
      <c r="AO41" s="85" t="str">
        <f t="shared" si="38"/>
        <v/>
      </c>
      <c r="AP41" s="85" t="str">
        <f t="shared" si="39"/>
        <v/>
      </c>
      <c r="AQ41" s="85" t="str">
        <f t="shared" si="40"/>
        <v/>
      </c>
      <c r="AR41" s="85" t="str">
        <f t="shared" si="41"/>
        <v/>
      </c>
      <c r="AS41" s="85" t="str">
        <f t="shared" si="42"/>
        <v/>
      </c>
      <c r="AT41" s="85" t="str">
        <f t="shared" si="43"/>
        <v/>
      </c>
      <c r="AU41" s="85" t="str">
        <f t="shared" si="44"/>
        <v/>
      </c>
      <c r="AV41" s="82"/>
      <c r="AW41" s="82"/>
    </row>
    <row r="42" spans="1:49" hidden="1" x14ac:dyDescent="0.25">
      <c r="A42" s="3">
        <v>40</v>
      </c>
      <c r="B42" s="4"/>
      <c r="C42" s="93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2"/>
      <c r="Y42" s="6"/>
      <c r="Z42" s="7">
        <f t="shared" si="24"/>
        <v>0</v>
      </c>
      <c r="AA42" s="82"/>
      <c r="AB42" s="85" t="str">
        <f t="shared" si="25"/>
        <v/>
      </c>
      <c r="AC42" s="85" t="str">
        <f t="shared" si="26"/>
        <v/>
      </c>
      <c r="AD42" s="85" t="str">
        <f t="shared" si="27"/>
        <v/>
      </c>
      <c r="AE42" s="85" t="str">
        <f t="shared" si="28"/>
        <v/>
      </c>
      <c r="AF42" s="85" t="str">
        <f t="shared" si="29"/>
        <v/>
      </c>
      <c r="AG42" s="85" t="str">
        <f t="shared" si="30"/>
        <v/>
      </c>
      <c r="AH42" s="85" t="str">
        <f t="shared" si="31"/>
        <v/>
      </c>
      <c r="AI42" s="85" t="str">
        <f t="shared" si="32"/>
        <v/>
      </c>
      <c r="AJ42" s="85" t="str">
        <f t="shared" si="33"/>
        <v/>
      </c>
      <c r="AK42" s="85" t="str">
        <f t="shared" si="34"/>
        <v/>
      </c>
      <c r="AL42" s="85" t="str">
        <f t="shared" si="35"/>
        <v/>
      </c>
      <c r="AM42" s="85" t="str">
        <f t="shared" si="36"/>
        <v/>
      </c>
      <c r="AN42" s="85" t="str">
        <f t="shared" si="37"/>
        <v/>
      </c>
      <c r="AO42" s="85" t="str">
        <f t="shared" si="38"/>
        <v/>
      </c>
      <c r="AP42" s="85" t="str">
        <f t="shared" si="39"/>
        <v/>
      </c>
      <c r="AQ42" s="85" t="str">
        <f t="shared" si="40"/>
        <v/>
      </c>
      <c r="AR42" s="85" t="str">
        <f t="shared" si="41"/>
        <v/>
      </c>
      <c r="AS42" s="85" t="str">
        <f t="shared" si="42"/>
        <v/>
      </c>
      <c r="AT42" s="85" t="str">
        <f t="shared" si="43"/>
        <v/>
      </c>
      <c r="AU42" s="85" t="str">
        <f t="shared" si="44"/>
        <v/>
      </c>
      <c r="AV42" s="82"/>
      <c r="AW42" s="82"/>
    </row>
    <row r="43" spans="1:49" hidden="1" x14ac:dyDescent="0.25">
      <c r="A43" s="3">
        <v>41</v>
      </c>
      <c r="B43" s="4"/>
      <c r="C43" s="93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2"/>
      <c r="Y43" s="6"/>
      <c r="Z43" s="7">
        <f t="shared" si="24"/>
        <v>0</v>
      </c>
      <c r="AA43" s="82"/>
      <c r="AB43" s="85" t="str">
        <f t="shared" si="25"/>
        <v/>
      </c>
      <c r="AC43" s="85" t="str">
        <f t="shared" si="26"/>
        <v/>
      </c>
      <c r="AD43" s="85" t="str">
        <f t="shared" si="27"/>
        <v/>
      </c>
      <c r="AE43" s="85" t="str">
        <f t="shared" si="28"/>
        <v/>
      </c>
      <c r="AF43" s="85" t="str">
        <f t="shared" si="29"/>
        <v/>
      </c>
      <c r="AG43" s="85" t="str">
        <f t="shared" si="30"/>
        <v/>
      </c>
      <c r="AH43" s="85" t="str">
        <f t="shared" si="31"/>
        <v/>
      </c>
      <c r="AI43" s="85" t="str">
        <f t="shared" si="32"/>
        <v/>
      </c>
      <c r="AJ43" s="85" t="str">
        <f t="shared" si="33"/>
        <v/>
      </c>
      <c r="AK43" s="85" t="str">
        <f t="shared" si="34"/>
        <v/>
      </c>
      <c r="AL43" s="85" t="str">
        <f t="shared" si="35"/>
        <v/>
      </c>
      <c r="AM43" s="85" t="str">
        <f t="shared" si="36"/>
        <v/>
      </c>
      <c r="AN43" s="85" t="str">
        <f t="shared" si="37"/>
        <v/>
      </c>
      <c r="AO43" s="85" t="str">
        <f t="shared" si="38"/>
        <v/>
      </c>
      <c r="AP43" s="85" t="str">
        <f t="shared" si="39"/>
        <v/>
      </c>
      <c r="AQ43" s="85" t="str">
        <f t="shared" si="40"/>
        <v/>
      </c>
      <c r="AR43" s="85" t="str">
        <f t="shared" si="41"/>
        <v/>
      </c>
      <c r="AS43" s="85" t="str">
        <f t="shared" si="42"/>
        <v/>
      </c>
      <c r="AT43" s="85" t="str">
        <f t="shared" si="43"/>
        <v/>
      </c>
      <c r="AU43" s="85" t="str">
        <f t="shared" si="44"/>
        <v/>
      </c>
      <c r="AV43" s="82"/>
      <c r="AW43" s="82"/>
    </row>
    <row r="44" spans="1:49" hidden="1" x14ac:dyDescent="0.25">
      <c r="A44" s="3">
        <v>42</v>
      </c>
      <c r="B44" s="4"/>
      <c r="C44" s="93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2"/>
      <c r="Y44" s="6"/>
      <c r="Z44" s="7">
        <f t="shared" si="24"/>
        <v>0</v>
      </c>
      <c r="AA44" s="82"/>
      <c r="AB44" s="85" t="str">
        <f t="shared" si="25"/>
        <v/>
      </c>
      <c r="AC44" s="85" t="str">
        <f t="shared" si="26"/>
        <v/>
      </c>
      <c r="AD44" s="85" t="str">
        <f t="shared" si="27"/>
        <v/>
      </c>
      <c r="AE44" s="85" t="str">
        <f t="shared" si="28"/>
        <v/>
      </c>
      <c r="AF44" s="85" t="str">
        <f t="shared" si="29"/>
        <v/>
      </c>
      <c r="AG44" s="85" t="str">
        <f t="shared" si="30"/>
        <v/>
      </c>
      <c r="AH44" s="85" t="str">
        <f t="shared" si="31"/>
        <v/>
      </c>
      <c r="AI44" s="85" t="str">
        <f t="shared" si="32"/>
        <v/>
      </c>
      <c r="AJ44" s="85" t="str">
        <f t="shared" si="33"/>
        <v/>
      </c>
      <c r="AK44" s="85" t="str">
        <f t="shared" si="34"/>
        <v/>
      </c>
      <c r="AL44" s="85" t="str">
        <f t="shared" si="35"/>
        <v/>
      </c>
      <c r="AM44" s="85" t="str">
        <f t="shared" si="36"/>
        <v/>
      </c>
      <c r="AN44" s="85" t="str">
        <f t="shared" si="37"/>
        <v/>
      </c>
      <c r="AO44" s="85" t="str">
        <f t="shared" si="38"/>
        <v/>
      </c>
      <c r="AP44" s="85" t="str">
        <f t="shared" si="39"/>
        <v/>
      </c>
      <c r="AQ44" s="85" t="str">
        <f t="shared" si="40"/>
        <v/>
      </c>
      <c r="AR44" s="85" t="str">
        <f t="shared" si="41"/>
        <v/>
      </c>
      <c r="AS44" s="85" t="str">
        <f t="shared" si="42"/>
        <v/>
      </c>
      <c r="AT44" s="85" t="str">
        <f t="shared" si="43"/>
        <v/>
      </c>
      <c r="AU44" s="85" t="str">
        <f t="shared" si="44"/>
        <v/>
      </c>
      <c r="AV44" s="82"/>
      <c r="AW44" s="82"/>
    </row>
    <row r="45" spans="1:49" hidden="1" x14ac:dyDescent="0.25">
      <c r="A45" s="3">
        <v>43</v>
      </c>
      <c r="B45" s="4"/>
      <c r="C45" s="93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2"/>
      <c r="Y45" s="6"/>
      <c r="Z45" s="7">
        <f t="shared" si="24"/>
        <v>0</v>
      </c>
      <c r="AA45" s="82"/>
      <c r="AB45" s="85" t="str">
        <f t="shared" si="25"/>
        <v/>
      </c>
      <c r="AC45" s="85" t="str">
        <f t="shared" si="26"/>
        <v/>
      </c>
      <c r="AD45" s="85" t="str">
        <f t="shared" si="27"/>
        <v/>
      </c>
      <c r="AE45" s="85" t="str">
        <f t="shared" si="28"/>
        <v/>
      </c>
      <c r="AF45" s="85" t="str">
        <f t="shared" si="29"/>
        <v/>
      </c>
      <c r="AG45" s="85" t="str">
        <f t="shared" si="30"/>
        <v/>
      </c>
      <c r="AH45" s="85" t="str">
        <f t="shared" si="31"/>
        <v/>
      </c>
      <c r="AI45" s="85" t="str">
        <f t="shared" si="32"/>
        <v/>
      </c>
      <c r="AJ45" s="85" t="str">
        <f t="shared" si="33"/>
        <v/>
      </c>
      <c r="AK45" s="85" t="str">
        <f t="shared" si="34"/>
        <v/>
      </c>
      <c r="AL45" s="85" t="str">
        <f t="shared" si="35"/>
        <v/>
      </c>
      <c r="AM45" s="85" t="str">
        <f t="shared" si="36"/>
        <v/>
      </c>
      <c r="AN45" s="85" t="str">
        <f t="shared" si="37"/>
        <v/>
      </c>
      <c r="AO45" s="85" t="str">
        <f t="shared" si="38"/>
        <v/>
      </c>
      <c r="AP45" s="85" t="str">
        <f t="shared" si="39"/>
        <v/>
      </c>
      <c r="AQ45" s="85" t="str">
        <f t="shared" si="40"/>
        <v/>
      </c>
      <c r="AR45" s="85" t="str">
        <f t="shared" si="41"/>
        <v/>
      </c>
      <c r="AS45" s="85" t="str">
        <f t="shared" si="42"/>
        <v/>
      </c>
      <c r="AT45" s="85" t="str">
        <f t="shared" si="43"/>
        <v/>
      </c>
      <c r="AU45" s="85" t="str">
        <f t="shared" si="44"/>
        <v/>
      </c>
      <c r="AV45" s="82"/>
      <c r="AW45" s="82"/>
    </row>
    <row r="46" spans="1:49" hidden="1" x14ac:dyDescent="0.25">
      <c r="A46" s="3">
        <v>44</v>
      </c>
      <c r="B46" s="4"/>
      <c r="C46" s="93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2"/>
      <c r="Y46" s="6"/>
      <c r="Z46" s="7">
        <f t="shared" si="24"/>
        <v>0</v>
      </c>
      <c r="AA46" s="82"/>
      <c r="AB46" s="85" t="str">
        <f t="shared" si="25"/>
        <v/>
      </c>
      <c r="AC46" s="85" t="str">
        <f t="shared" si="26"/>
        <v/>
      </c>
      <c r="AD46" s="85" t="str">
        <f t="shared" si="27"/>
        <v/>
      </c>
      <c r="AE46" s="85" t="str">
        <f t="shared" si="28"/>
        <v/>
      </c>
      <c r="AF46" s="85" t="str">
        <f t="shared" si="29"/>
        <v/>
      </c>
      <c r="AG46" s="85" t="str">
        <f t="shared" si="30"/>
        <v/>
      </c>
      <c r="AH46" s="85" t="str">
        <f t="shared" si="31"/>
        <v/>
      </c>
      <c r="AI46" s="85" t="str">
        <f t="shared" si="32"/>
        <v/>
      </c>
      <c r="AJ46" s="85" t="str">
        <f t="shared" si="33"/>
        <v/>
      </c>
      <c r="AK46" s="85" t="str">
        <f t="shared" si="34"/>
        <v/>
      </c>
      <c r="AL46" s="85" t="str">
        <f t="shared" si="35"/>
        <v/>
      </c>
      <c r="AM46" s="85" t="str">
        <f t="shared" si="36"/>
        <v/>
      </c>
      <c r="AN46" s="85" t="str">
        <f t="shared" si="37"/>
        <v/>
      </c>
      <c r="AO46" s="85" t="str">
        <f t="shared" si="38"/>
        <v/>
      </c>
      <c r="AP46" s="85" t="str">
        <f t="shared" si="39"/>
        <v/>
      </c>
      <c r="AQ46" s="85" t="str">
        <f t="shared" si="40"/>
        <v/>
      </c>
      <c r="AR46" s="85" t="str">
        <f t="shared" si="41"/>
        <v/>
      </c>
      <c r="AS46" s="85" t="str">
        <f t="shared" si="42"/>
        <v/>
      </c>
      <c r="AT46" s="85" t="str">
        <f t="shared" si="43"/>
        <v/>
      </c>
      <c r="AU46" s="85" t="str">
        <f t="shared" si="44"/>
        <v/>
      </c>
      <c r="AV46" s="82"/>
      <c r="AW46" s="82"/>
    </row>
    <row r="47" spans="1:49" hidden="1" x14ac:dyDescent="0.25">
      <c r="A47" s="3">
        <v>45</v>
      </c>
      <c r="B47" s="4"/>
      <c r="C47" s="93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2"/>
      <c r="Y47" s="6"/>
      <c r="Z47" s="7">
        <f t="shared" si="24"/>
        <v>0</v>
      </c>
      <c r="AA47" s="82"/>
      <c r="AB47" s="85" t="str">
        <f t="shared" si="25"/>
        <v/>
      </c>
      <c r="AC47" s="85" t="str">
        <f t="shared" si="26"/>
        <v/>
      </c>
      <c r="AD47" s="85" t="str">
        <f t="shared" si="27"/>
        <v/>
      </c>
      <c r="AE47" s="85" t="str">
        <f t="shared" si="28"/>
        <v/>
      </c>
      <c r="AF47" s="85" t="str">
        <f t="shared" si="29"/>
        <v/>
      </c>
      <c r="AG47" s="85" t="str">
        <f t="shared" si="30"/>
        <v/>
      </c>
      <c r="AH47" s="85" t="str">
        <f t="shared" si="31"/>
        <v/>
      </c>
      <c r="AI47" s="85" t="str">
        <f t="shared" si="32"/>
        <v/>
      </c>
      <c r="AJ47" s="85" t="str">
        <f t="shared" si="33"/>
        <v/>
      </c>
      <c r="AK47" s="85" t="str">
        <f t="shared" si="34"/>
        <v/>
      </c>
      <c r="AL47" s="85" t="str">
        <f t="shared" si="35"/>
        <v/>
      </c>
      <c r="AM47" s="85" t="str">
        <f t="shared" si="36"/>
        <v/>
      </c>
      <c r="AN47" s="85" t="str">
        <f t="shared" si="37"/>
        <v/>
      </c>
      <c r="AO47" s="85" t="str">
        <f t="shared" si="38"/>
        <v/>
      </c>
      <c r="AP47" s="85" t="str">
        <f t="shared" si="39"/>
        <v/>
      </c>
      <c r="AQ47" s="85" t="str">
        <f t="shared" si="40"/>
        <v/>
      </c>
      <c r="AR47" s="85" t="str">
        <f t="shared" si="41"/>
        <v/>
      </c>
      <c r="AS47" s="85" t="str">
        <f t="shared" si="42"/>
        <v/>
      </c>
      <c r="AT47" s="85" t="str">
        <f t="shared" si="43"/>
        <v/>
      </c>
      <c r="AU47" s="85" t="str">
        <f t="shared" si="44"/>
        <v/>
      </c>
      <c r="AV47" s="82"/>
      <c r="AW47" s="82"/>
    </row>
    <row r="48" spans="1:49" hidden="1" x14ac:dyDescent="0.25">
      <c r="A48" s="3">
        <v>46</v>
      </c>
      <c r="B48" s="4"/>
      <c r="C48" s="93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2"/>
      <c r="Y48" s="6"/>
      <c r="Z48" s="7">
        <f t="shared" si="24"/>
        <v>0</v>
      </c>
      <c r="AA48" s="82"/>
      <c r="AB48" s="85" t="str">
        <f t="shared" si="25"/>
        <v/>
      </c>
      <c r="AC48" s="85" t="str">
        <f t="shared" si="26"/>
        <v/>
      </c>
      <c r="AD48" s="85" t="str">
        <f t="shared" si="27"/>
        <v/>
      </c>
      <c r="AE48" s="85" t="str">
        <f t="shared" si="28"/>
        <v/>
      </c>
      <c r="AF48" s="85" t="str">
        <f t="shared" si="29"/>
        <v/>
      </c>
      <c r="AG48" s="85" t="str">
        <f t="shared" si="30"/>
        <v/>
      </c>
      <c r="AH48" s="85" t="str">
        <f t="shared" si="31"/>
        <v/>
      </c>
      <c r="AI48" s="85" t="str">
        <f t="shared" si="32"/>
        <v/>
      </c>
      <c r="AJ48" s="85" t="str">
        <f t="shared" si="33"/>
        <v/>
      </c>
      <c r="AK48" s="85" t="str">
        <f t="shared" si="34"/>
        <v/>
      </c>
      <c r="AL48" s="85" t="str">
        <f t="shared" si="35"/>
        <v/>
      </c>
      <c r="AM48" s="85" t="str">
        <f t="shared" si="36"/>
        <v/>
      </c>
      <c r="AN48" s="85" t="str">
        <f t="shared" si="37"/>
        <v/>
      </c>
      <c r="AO48" s="85" t="str">
        <f t="shared" si="38"/>
        <v/>
      </c>
      <c r="AP48" s="85" t="str">
        <f t="shared" si="39"/>
        <v/>
      </c>
      <c r="AQ48" s="85" t="str">
        <f t="shared" si="40"/>
        <v/>
      </c>
      <c r="AR48" s="85" t="str">
        <f t="shared" si="41"/>
        <v/>
      </c>
      <c r="AS48" s="85" t="str">
        <f t="shared" si="42"/>
        <v/>
      </c>
      <c r="AT48" s="85" t="str">
        <f t="shared" si="43"/>
        <v/>
      </c>
      <c r="AU48" s="85" t="str">
        <f t="shared" si="44"/>
        <v/>
      </c>
      <c r="AV48" s="82"/>
      <c r="AW48" s="82"/>
    </row>
    <row r="49" spans="1:49" hidden="1" x14ac:dyDescent="0.25">
      <c r="A49" s="3">
        <v>47</v>
      </c>
      <c r="B49" s="4"/>
      <c r="C49" s="93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2"/>
      <c r="Y49" s="6"/>
      <c r="Z49" s="7">
        <f t="shared" si="24"/>
        <v>0</v>
      </c>
      <c r="AA49" s="82"/>
      <c r="AB49" s="85" t="str">
        <f t="shared" si="25"/>
        <v/>
      </c>
      <c r="AC49" s="85" t="str">
        <f t="shared" si="26"/>
        <v/>
      </c>
      <c r="AD49" s="85" t="str">
        <f t="shared" si="27"/>
        <v/>
      </c>
      <c r="AE49" s="85" t="str">
        <f t="shared" si="28"/>
        <v/>
      </c>
      <c r="AF49" s="85" t="str">
        <f t="shared" si="29"/>
        <v/>
      </c>
      <c r="AG49" s="85" t="str">
        <f t="shared" si="30"/>
        <v/>
      </c>
      <c r="AH49" s="85" t="str">
        <f t="shared" si="31"/>
        <v/>
      </c>
      <c r="AI49" s="85" t="str">
        <f t="shared" si="32"/>
        <v/>
      </c>
      <c r="AJ49" s="85" t="str">
        <f t="shared" si="33"/>
        <v/>
      </c>
      <c r="AK49" s="85" t="str">
        <f t="shared" si="34"/>
        <v/>
      </c>
      <c r="AL49" s="85" t="str">
        <f t="shared" si="35"/>
        <v/>
      </c>
      <c r="AM49" s="85" t="str">
        <f t="shared" si="36"/>
        <v/>
      </c>
      <c r="AN49" s="85" t="str">
        <f t="shared" si="37"/>
        <v/>
      </c>
      <c r="AO49" s="85" t="str">
        <f t="shared" si="38"/>
        <v/>
      </c>
      <c r="AP49" s="85" t="str">
        <f t="shared" si="39"/>
        <v/>
      </c>
      <c r="AQ49" s="85" t="str">
        <f t="shared" si="40"/>
        <v/>
      </c>
      <c r="AR49" s="85" t="str">
        <f t="shared" si="41"/>
        <v/>
      </c>
      <c r="AS49" s="85" t="str">
        <f t="shared" si="42"/>
        <v/>
      </c>
      <c r="AT49" s="85" t="str">
        <f t="shared" si="43"/>
        <v/>
      </c>
      <c r="AU49" s="85" t="str">
        <f t="shared" si="44"/>
        <v/>
      </c>
      <c r="AV49" s="82"/>
      <c r="AW49" s="82"/>
    </row>
    <row r="50" spans="1:49" hidden="1" x14ac:dyDescent="0.25">
      <c r="A50" s="3">
        <v>48</v>
      </c>
      <c r="B50" s="4"/>
      <c r="C50" s="93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2"/>
      <c r="Y50" s="6"/>
      <c r="Z50" s="7">
        <f t="shared" si="24"/>
        <v>0</v>
      </c>
      <c r="AA50" s="82"/>
      <c r="AB50" s="85" t="str">
        <f t="shared" si="25"/>
        <v/>
      </c>
      <c r="AC50" s="85" t="str">
        <f t="shared" si="26"/>
        <v/>
      </c>
      <c r="AD50" s="85" t="str">
        <f t="shared" si="27"/>
        <v/>
      </c>
      <c r="AE50" s="85" t="str">
        <f t="shared" si="28"/>
        <v/>
      </c>
      <c r="AF50" s="85" t="str">
        <f t="shared" si="29"/>
        <v/>
      </c>
      <c r="AG50" s="85" t="str">
        <f t="shared" si="30"/>
        <v/>
      </c>
      <c r="AH50" s="85" t="str">
        <f t="shared" si="31"/>
        <v/>
      </c>
      <c r="AI50" s="85" t="str">
        <f t="shared" si="32"/>
        <v/>
      </c>
      <c r="AJ50" s="85" t="str">
        <f t="shared" si="33"/>
        <v/>
      </c>
      <c r="AK50" s="85" t="str">
        <f t="shared" si="34"/>
        <v/>
      </c>
      <c r="AL50" s="85" t="str">
        <f t="shared" si="35"/>
        <v/>
      </c>
      <c r="AM50" s="85" t="str">
        <f t="shared" si="36"/>
        <v/>
      </c>
      <c r="AN50" s="85" t="str">
        <f t="shared" si="37"/>
        <v/>
      </c>
      <c r="AO50" s="85" t="str">
        <f t="shared" si="38"/>
        <v/>
      </c>
      <c r="AP50" s="85" t="str">
        <f t="shared" si="39"/>
        <v/>
      </c>
      <c r="AQ50" s="85" t="str">
        <f t="shared" si="40"/>
        <v/>
      </c>
      <c r="AR50" s="85" t="str">
        <f t="shared" si="41"/>
        <v/>
      </c>
      <c r="AS50" s="85" t="str">
        <f t="shared" si="42"/>
        <v/>
      </c>
      <c r="AT50" s="85" t="str">
        <f t="shared" si="43"/>
        <v/>
      </c>
      <c r="AU50" s="85" t="str">
        <f t="shared" si="44"/>
        <v/>
      </c>
      <c r="AV50" s="82"/>
      <c r="AW50" s="82"/>
    </row>
    <row r="51" spans="1:49" hidden="1" x14ac:dyDescent="0.25">
      <c r="A51" s="3">
        <v>49</v>
      </c>
      <c r="B51" s="4"/>
      <c r="C51" s="93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2"/>
      <c r="Y51" s="6"/>
      <c r="Z51" s="7">
        <f t="shared" si="24"/>
        <v>0</v>
      </c>
      <c r="AA51" s="82"/>
      <c r="AB51" s="85" t="str">
        <f t="shared" si="25"/>
        <v/>
      </c>
      <c r="AC51" s="85" t="str">
        <f t="shared" si="26"/>
        <v/>
      </c>
      <c r="AD51" s="85" t="str">
        <f t="shared" si="27"/>
        <v/>
      </c>
      <c r="AE51" s="85" t="str">
        <f t="shared" si="28"/>
        <v/>
      </c>
      <c r="AF51" s="85" t="str">
        <f t="shared" si="29"/>
        <v/>
      </c>
      <c r="AG51" s="85" t="str">
        <f t="shared" si="30"/>
        <v/>
      </c>
      <c r="AH51" s="85" t="str">
        <f t="shared" si="31"/>
        <v/>
      </c>
      <c r="AI51" s="85" t="str">
        <f t="shared" si="32"/>
        <v/>
      </c>
      <c r="AJ51" s="85" t="str">
        <f t="shared" si="33"/>
        <v/>
      </c>
      <c r="AK51" s="85" t="str">
        <f t="shared" si="34"/>
        <v/>
      </c>
      <c r="AL51" s="85" t="str">
        <f t="shared" si="35"/>
        <v/>
      </c>
      <c r="AM51" s="85" t="str">
        <f t="shared" si="36"/>
        <v/>
      </c>
      <c r="AN51" s="85" t="str">
        <f t="shared" si="37"/>
        <v/>
      </c>
      <c r="AO51" s="85" t="str">
        <f t="shared" si="38"/>
        <v/>
      </c>
      <c r="AP51" s="85" t="str">
        <f t="shared" si="39"/>
        <v/>
      </c>
      <c r="AQ51" s="85" t="str">
        <f t="shared" si="40"/>
        <v/>
      </c>
      <c r="AR51" s="85" t="str">
        <f t="shared" si="41"/>
        <v/>
      </c>
      <c r="AS51" s="85" t="str">
        <f t="shared" si="42"/>
        <v/>
      </c>
      <c r="AT51" s="85" t="str">
        <f t="shared" si="43"/>
        <v/>
      </c>
      <c r="AU51" s="85" t="str">
        <f t="shared" si="44"/>
        <v/>
      </c>
      <c r="AV51" s="82"/>
      <c r="AW51" s="82"/>
    </row>
    <row r="52" spans="1:49" hidden="1" x14ac:dyDescent="0.25">
      <c r="A52" s="3">
        <v>50</v>
      </c>
      <c r="B52" s="4"/>
      <c r="C52" s="93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2"/>
      <c r="Y52" s="6"/>
      <c r="Z52" s="7">
        <f t="shared" si="24"/>
        <v>0</v>
      </c>
      <c r="AA52" s="82"/>
      <c r="AB52" s="85" t="str">
        <f t="shared" si="25"/>
        <v/>
      </c>
      <c r="AC52" s="85" t="str">
        <f t="shared" si="26"/>
        <v/>
      </c>
      <c r="AD52" s="85" t="str">
        <f t="shared" si="27"/>
        <v/>
      </c>
      <c r="AE52" s="85" t="str">
        <f t="shared" si="28"/>
        <v/>
      </c>
      <c r="AF52" s="85" t="str">
        <f t="shared" si="29"/>
        <v/>
      </c>
      <c r="AG52" s="85" t="str">
        <f t="shared" si="30"/>
        <v/>
      </c>
      <c r="AH52" s="85" t="str">
        <f t="shared" si="31"/>
        <v/>
      </c>
      <c r="AI52" s="85" t="str">
        <f t="shared" si="32"/>
        <v/>
      </c>
      <c r="AJ52" s="85" t="str">
        <f t="shared" si="33"/>
        <v/>
      </c>
      <c r="AK52" s="85" t="str">
        <f t="shared" si="34"/>
        <v/>
      </c>
      <c r="AL52" s="85" t="str">
        <f t="shared" si="35"/>
        <v/>
      </c>
      <c r="AM52" s="85" t="str">
        <f t="shared" si="36"/>
        <v/>
      </c>
      <c r="AN52" s="85" t="str">
        <f t="shared" si="37"/>
        <v/>
      </c>
      <c r="AO52" s="85" t="str">
        <f t="shared" si="38"/>
        <v/>
      </c>
      <c r="AP52" s="85" t="str">
        <f t="shared" si="39"/>
        <v/>
      </c>
      <c r="AQ52" s="85" t="str">
        <f t="shared" si="40"/>
        <v/>
      </c>
      <c r="AR52" s="85" t="str">
        <f t="shared" si="41"/>
        <v/>
      </c>
      <c r="AS52" s="85" t="str">
        <f t="shared" si="42"/>
        <v/>
      </c>
      <c r="AT52" s="85" t="str">
        <f t="shared" si="43"/>
        <v/>
      </c>
      <c r="AU52" s="85" t="str">
        <f t="shared" si="44"/>
        <v/>
      </c>
      <c r="AV52" s="82"/>
      <c r="AW52" s="82"/>
    </row>
    <row r="56" spans="1:49" hidden="1" x14ac:dyDescent="0.25">
      <c r="B56" s="5" t="s">
        <v>24</v>
      </c>
    </row>
    <row r="57" spans="1:49" hidden="1" x14ac:dyDescent="0.25">
      <c r="B57" s="5" t="s">
        <v>25</v>
      </c>
    </row>
  </sheetData>
  <conditionalFormatting sqref="AA1:AU1">
    <cfRule type="top10" dxfId="0" priority="1" rank="1"/>
  </conditionalFormatting>
  <dataValidations count="1">
    <dataValidation type="list" allowBlank="1" showInputMessage="1" showErrorMessage="1" sqref="Y3:Y52">
      <formula1>$B$56:$B$57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3:I39"/>
  <sheetViews>
    <sheetView workbookViewId="0"/>
  </sheetViews>
  <sheetFormatPr defaultRowHeight="15" x14ac:dyDescent="0.25"/>
  <cols>
    <col min="1" max="1" width="9.140625" style="17"/>
    <col min="2" max="4" width="11.5703125" style="19" customWidth="1"/>
    <col min="5" max="5" width="32.140625" style="17" customWidth="1"/>
    <col min="6" max="9" width="24" style="17" customWidth="1"/>
    <col min="10" max="16384" width="9.140625" style="17"/>
  </cols>
  <sheetData>
    <row r="3" spans="2:9" s="51" customFormat="1" ht="30" x14ac:dyDescent="0.25">
      <c r="B3" s="20" t="s">
        <v>91</v>
      </c>
      <c r="C3" s="20" t="s">
        <v>92</v>
      </c>
      <c r="D3" s="20" t="s">
        <v>93</v>
      </c>
      <c r="E3" s="20" t="s">
        <v>29</v>
      </c>
      <c r="F3" s="20" t="s">
        <v>138</v>
      </c>
      <c r="G3" s="20" t="s">
        <v>136</v>
      </c>
      <c r="H3" s="20" t="s">
        <v>137</v>
      </c>
      <c r="I3" s="20" t="s">
        <v>135</v>
      </c>
    </row>
    <row r="4" spans="2:9" x14ac:dyDescent="0.25">
      <c r="B4" s="18" t="s">
        <v>2</v>
      </c>
      <c r="C4" s="18"/>
      <c r="D4" s="18"/>
      <c r="E4" s="18"/>
      <c r="F4" s="18"/>
      <c r="G4" s="18"/>
      <c r="H4" s="18"/>
      <c r="I4" s="18"/>
    </row>
    <row r="5" spans="2:9" x14ac:dyDescent="0.25">
      <c r="B5" s="18" t="s">
        <v>3</v>
      </c>
      <c r="C5" s="18"/>
      <c r="D5" s="18"/>
      <c r="E5" s="18"/>
      <c r="F5" s="18"/>
      <c r="G5" s="18"/>
      <c r="H5" s="18"/>
      <c r="I5" s="18"/>
    </row>
    <row r="6" spans="2:9" x14ac:dyDescent="0.25">
      <c r="B6" s="18" t="s">
        <v>4</v>
      </c>
      <c r="C6" s="18"/>
      <c r="D6" s="18"/>
      <c r="E6" s="18"/>
      <c r="F6" s="18"/>
      <c r="G6" s="18"/>
      <c r="H6" s="18"/>
      <c r="I6" s="18"/>
    </row>
    <row r="7" spans="2:9" x14ac:dyDescent="0.25">
      <c r="B7" s="18" t="s">
        <v>5</v>
      </c>
      <c r="C7" s="18"/>
      <c r="D7" s="18"/>
      <c r="E7" s="18"/>
      <c r="F7" s="18"/>
      <c r="G7" s="18"/>
      <c r="H7" s="18"/>
      <c r="I7" s="18"/>
    </row>
    <row r="8" spans="2:9" x14ac:dyDescent="0.25">
      <c r="B8" s="18" t="s">
        <v>6</v>
      </c>
      <c r="C8" s="18"/>
      <c r="D8" s="18"/>
      <c r="E8" s="18"/>
      <c r="F8" s="18"/>
      <c r="G8" s="18"/>
      <c r="H8" s="18"/>
      <c r="I8" s="18"/>
    </row>
    <row r="9" spans="2:9" x14ac:dyDescent="0.25">
      <c r="B9" s="18" t="s">
        <v>7</v>
      </c>
      <c r="C9" s="18"/>
      <c r="D9" s="18"/>
      <c r="E9" s="18"/>
      <c r="F9" s="18"/>
      <c r="G9" s="18"/>
      <c r="H9" s="18"/>
      <c r="I9" s="18"/>
    </row>
    <row r="10" spans="2:9" x14ac:dyDescent="0.25">
      <c r="B10" s="18" t="s">
        <v>8</v>
      </c>
      <c r="C10" s="18"/>
      <c r="D10" s="18"/>
      <c r="E10" s="18"/>
      <c r="F10" s="18"/>
      <c r="G10" s="18"/>
      <c r="H10" s="18"/>
      <c r="I10" s="18"/>
    </row>
    <row r="11" spans="2:9" x14ac:dyDescent="0.25">
      <c r="B11" s="18" t="s">
        <v>9</v>
      </c>
      <c r="C11" s="18"/>
      <c r="D11" s="18"/>
      <c r="E11" s="18"/>
      <c r="F11" s="18"/>
      <c r="G11" s="18"/>
      <c r="H11" s="18"/>
      <c r="I11" s="18"/>
    </row>
    <row r="12" spans="2:9" x14ac:dyDescent="0.25">
      <c r="B12" s="18" t="s">
        <v>10</v>
      </c>
      <c r="C12" s="18"/>
      <c r="D12" s="18"/>
      <c r="E12" s="18"/>
      <c r="F12" s="18"/>
      <c r="G12" s="18"/>
      <c r="H12" s="18"/>
      <c r="I12" s="18"/>
    </row>
    <row r="13" spans="2:9" x14ac:dyDescent="0.25">
      <c r="B13" s="18" t="s">
        <v>11</v>
      </c>
      <c r="C13" s="18"/>
      <c r="D13" s="18"/>
      <c r="E13" s="18"/>
      <c r="F13" s="18"/>
      <c r="G13" s="18"/>
      <c r="H13" s="18"/>
      <c r="I13" s="18"/>
    </row>
    <row r="14" spans="2:9" x14ac:dyDescent="0.25">
      <c r="B14" s="18" t="s">
        <v>12</v>
      </c>
      <c r="C14" s="18"/>
      <c r="D14" s="18"/>
      <c r="E14" s="18"/>
      <c r="F14" s="18"/>
      <c r="G14" s="18"/>
      <c r="H14" s="18"/>
      <c r="I14" s="18"/>
    </row>
    <row r="15" spans="2:9" x14ac:dyDescent="0.25">
      <c r="B15" s="18" t="s">
        <v>13</v>
      </c>
      <c r="C15" s="18"/>
      <c r="D15" s="18"/>
      <c r="E15" s="18"/>
      <c r="F15" s="18"/>
      <c r="G15" s="18"/>
      <c r="H15" s="18"/>
      <c r="I15" s="18"/>
    </row>
    <row r="16" spans="2:9" x14ac:dyDescent="0.25">
      <c r="B16" s="18" t="s">
        <v>14</v>
      </c>
      <c r="C16" s="18"/>
      <c r="D16" s="18"/>
      <c r="E16" s="18"/>
      <c r="F16" s="18"/>
      <c r="G16" s="18"/>
      <c r="H16" s="18"/>
      <c r="I16" s="18"/>
    </row>
    <row r="17" spans="2:9" x14ac:dyDescent="0.25">
      <c r="B17" s="18" t="s">
        <v>15</v>
      </c>
      <c r="C17" s="18"/>
      <c r="D17" s="18"/>
      <c r="E17" s="18"/>
      <c r="F17" s="18"/>
      <c r="G17" s="18"/>
      <c r="H17" s="18"/>
      <c r="I17" s="18"/>
    </row>
    <row r="18" spans="2:9" x14ac:dyDescent="0.25">
      <c r="B18" s="18" t="s">
        <v>16</v>
      </c>
      <c r="C18" s="18"/>
      <c r="D18" s="18"/>
      <c r="E18" s="18"/>
      <c r="F18" s="18"/>
      <c r="G18" s="18"/>
      <c r="H18" s="18"/>
      <c r="I18" s="18"/>
    </row>
    <row r="19" spans="2:9" x14ac:dyDescent="0.25">
      <c r="B19" s="18" t="s">
        <v>17</v>
      </c>
      <c r="C19" s="18"/>
      <c r="D19" s="18"/>
      <c r="E19" s="18"/>
      <c r="F19" s="18"/>
      <c r="G19" s="18"/>
      <c r="H19" s="18"/>
      <c r="I19" s="18"/>
    </row>
    <row r="20" spans="2:9" x14ac:dyDescent="0.25">
      <c r="B20" s="18" t="s">
        <v>18</v>
      </c>
      <c r="C20" s="18"/>
      <c r="D20" s="18"/>
      <c r="E20" s="18"/>
      <c r="F20" s="18"/>
      <c r="G20" s="18"/>
      <c r="H20" s="18"/>
      <c r="I20" s="18"/>
    </row>
    <row r="21" spans="2:9" x14ac:dyDescent="0.25">
      <c r="B21" s="18" t="s">
        <v>19</v>
      </c>
      <c r="C21" s="18"/>
      <c r="D21" s="18"/>
      <c r="E21" s="18"/>
      <c r="F21" s="18"/>
      <c r="G21" s="18"/>
      <c r="H21" s="18"/>
      <c r="I21" s="18"/>
    </row>
    <row r="22" spans="2:9" x14ac:dyDescent="0.25">
      <c r="B22" s="18" t="s">
        <v>20</v>
      </c>
      <c r="C22" s="18"/>
      <c r="D22" s="18"/>
      <c r="E22" s="18"/>
      <c r="F22" s="18"/>
      <c r="G22" s="18"/>
      <c r="H22" s="18"/>
      <c r="I22" s="18"/>
    </row>
    <row r="23" spans="2:9" x14ac:dyDescent="0.25">
      <c r="B23" s="18" t="s">
        <v>21</v>
      </c>
      <c r="C23" s="18"/>
      <c r="D23" s="18"/>
      <c r="E23" s="18"/>
      <c r="F23" s="18"/>
      <c r="G23" s="18"/>
      <c r="H23" s="18"/>
      <c r="I23" s="18"/>
    </row>
    <row r="27" spans="2:9" ht="22.5" customHeight="1" x14ac:dyDescent="0.25">
      <c r="D27" s="52" t="s">
        <v>28</v>
      </c>
      <c r="E27" s="52" t="s">
        <v>90</v>
      </c>
    </row>
    <row r="28" spans="2:9" x14ac:dyDescent="0.25">
      <c r="D28" s="18" t="s">
        <v>31</v>
      </c>
      <c r="E28" s="18"/>
    </row>
    <row r="29" spans="2:9" x14ac:dyDescent="0.25">
      <c r="D29" s="18" t="s">
        <v>81</v>
      </c>
      <c r="E29" s="18"/>
    </row>
    <row r="30" spans="2:9" x14ac:dyDescent="0.25">
      <c r="D30" s="18" t="s">
        <v>82</v>
      </c>
      <c r="E30" s="18"/>
    </row>
    <row r="31" spans="2:9" x14ac:dyDescent="0.25">
      <c r="D31" s="18" t="s">
        <v>83</v>
      </c>
      <c r="E31" s="18"/>
    </row>
    <row r="32" spans="2:9" x14ac:dyDescent="0.25">
      <c r="D32" s="18" t="s">
        <v>84</v>
      </c>
      <c r="E32" s="18"/>
    </row>
    <row r="33" spans="4:5" x14ac:dyDescent="0.25">
      <c r="D33" s="18" t="s">
        <v>85</v>
      </c>
      <c r="E33" s="18"/>
    </row>
    <row r="34" spans="4:5" x14ac:dyDescent="0.25">
      <c r="D34" s="18" t="s">
        <v>86</v>
      </c>
      <c r="E34" s="18"/>
    </row>
    <row r="35" spans="4:5" x14ac:dyDescent="0.25">
      <c r="D35" s="18" t="s">
        <v>87</v>
      </c>
      <c r="E35" s="18"/>
    </row>
    <row r="36" spans="4:5" x14ac:dyDescent="0.25">
      <c r="D36" s="18" t="s">
        <v>88</v>
      </c>
      <c r="E36" s="18"/>
    </row>
    <row r="37" spans="4:5" x14ac:dyDescent="0.25">
      <c r="D37" s="18" t="s">
        <v>89</v>
      </c>
      <c r="E37" s="18"/>
    </row>
    <row r="38" spans="4:5" x14ac:dyDescent="0.25">
      <c r="D38" s="18" t="s">
        <v>102</v>
      </c>
      <c r="E38" s="18"/>
    </row>
    <row r="39" spans="4:5" x14ac:dyDescent="0.25">
      <c r="D39" s="18" t="s">
        <v>103</v>
      </c>
      <c r="E39" s="18"/>
    </row>
  </sheetData>
  <pageMargins left="0.7" right="0.7" top="0.75" bottom="0.75" header="0.3" footer="0.3"/>
  <cellWatches>
    <cellWatch r="C4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C47"/>
  <sheetViews>
    <sheetView workbookViewId="0">
      <selection activeCell="G14" sqref="G14"/>
    </sheetView>
  </sheetViews>
  <sheetFormatPr defaultRowHeight="15" x14ac:dyDescent="0.25"/>
  <cols>
    <col min="1" max="1" width="18.7109375" style="37" bestFit="1" customWidth="1"/>
    <col min="2" max="6" width="4.7109375" style="37" customWidth="1"/>
    <col min="7" max="7" width="9.140625" style="41"/>
    <col min="8" max="8" width="2.7109375" style="37" customWidth="1"/>
    <col min="9" max="9" width="18.7109375" style="37" bestFit="1" customWidth="1"/>
    <col min="10" max="14" width="4.7109375" style="37" customWidth="1"/>
    <col min="15" max="15" width="9.140625" style="41"/>
    <col min="16" max="16" width="2.7109375" style="37" customWidth="1"/>
    <col min="17" max="17" width="18.7109375" style="37" bestFit="1" customWidth="1"/>
    <col min="18" max="22" width="4.7109375" style="37" customWidth="1"/>
    <col min="23" max="23" width="9.140625" style="41"/>
    <col min="24" max="24" width="2.7109375" style="37" customWidth="1"/>
    <col min="25" max="25" width="18.7109375" style="37" bestFit="1" customWidth="1"/>
    <col min="26" max="30" width="4.7109375" style="37" customWidth="1"/>
    <col min="31" max="31" width="9.140625" style="41"/>
    <col min="32" max="32" width="2.7109375" style="37" customWidth="1"/>
    <col min="33" max="33" width="18.7109375" style="37" customWidth="1"/>
    <col min="34" max="38" width="4.7109375" style="37" customWidth="1"/>
    <col min="39" max="39" width="9.140625" style="41" customWidth="1"/>
    <col min="40" max="40" width="2.7109375" style="37" customWidth="1"/>
    <col min="41" max="41" width="18.7109375" style="37" customWidth="1"/>
    <col min="42" max="46" width="4.7109375" style="37" customWidth="1"/>
    <col min="47" max="47" width="9.140625" style="41" customWidth="1"/>
    <col min="48" max="48" width="2.7109375" style="37" customWidth="1"/>
    <col min="49" max="49" width="18.7109375" style="37" customWidth="1"/>
    <col min="50" max="54" width="4.7109375" style="37" customWidth="1"/>
    <col min="55" max="55" width="9.140625" style="41" customWidth="1"/>
    <col min="56" max="56" width="2.7109375" style="37" customWidth="1"/>
    <col min="57" max="57" width="18.7109375" style="37" customWidth="1"/>
    <col min="58" max="62" width="4.7109375" style="37" customWidth="1"/>
    <col min="63" max="63" width="9.140625" style="41" customWidth="1"/>
    <col min="64" max="64" width="2.7109375" style="37" customWidth="1"/>
    <col min="65" max="65" width="18.7109375" style="37" customWidth="1"/>
    <col min="66" max="70" width="4.7109375" style="37" customWidth="1"/>
    <col min="71" max="71" width="9.140625" style="41" customWidth="1"/>
    <col min="72" max="72" width="2.7109375" style="37" customWidth="1"/>
    <col min="73" max="73" width="18.7109375" style="37" customWidth="1"/>
    <col min="74" max="78" width="4.7109375" style="37" customWidth="1"/>
    <col min="79" max="79" width="9.140625" style="41" customWidth="1"/>
    <col min="80" max="80" width="2.7109375" style="37" customWidth="1"/>
    <col min="81" max="81" width="18.7109375" style="37" customWidth="1"/>
    <col min="82" max="86" width="4.7109375" style="37" customWidth="1"/>
    <col min="87" max="87" width="9.140625" style="41" customWidth="1"/>
    <col min="88" max="88" width="2.7109375" style="37" customWidth="1"/>
    <col min="89" max="89" width="18.7109375" style="37" customWidth="1"/>
    <col min="90" max="94" width="4.7109375" style="37" customWidth="1"/>
    <col min="95" max="95" width="9.140625" style="41" customWidth="1"/>
    <col min="96" max="96" width="2.7109375" style="37" customWidth="1"/>
    <col min="97" max="97" width="18.7109375" style="37" customWidth="1"/>
    <col min="98" max="102" width="4.7109375" style="37" customWidth="1"/>
    <col min="103" max="103" width="9.140625" style="41" customWidth="1"/>
    <col min="104" max="104" width="2.7109375" style="37" customWidth="1"/>
    <col min="105" max="105" width="18.7109375" style="37" customWidth="1"/>
    <col min="106" max="110" width="4.7109375" style="37" customWidth="1"/>
    <col min="111" max="111" width="9.140625" style="41" customWidth="1"/>
    <col min="112" max="112" width="2.7109375" style="37" customWidth="1"/>
    <col min="113" max="113" width="18.7109375" style="37" customWidth="1"/>
    <col min="114" max="118" width="4.7109375" style="37" customWidth="1"/>
    <col min="119" max="119" width="9.140625" style="41" customWidth="1"/>
    <col min="120" max="120" width="2.7109375" style="37" customWidth="1"/>
    <col min="121" max="121" width="18.7109375" style="37" customWidth="1"/>
    <col min="122" max="126" width="4.7109375" style="37" customWidth="1"/>
    <col min="127" max="127" width="9.140625" style="41" customWidth="1"/>
    <col min="128" max="128" width="2.7109375" style="37" customWidth="1"/>
    <col min="129" max="129" width="18.7109375" style="37" customWidth="1"/>
    <col min="130" max="134" width="4.7109375" style="37" customWidth="1"/>
    <col min="135" max="135" width="9.140625" style="41" customWidth="1"/>
    <col min="136" max="136" width="2.7109375" style="37" customWidth="1"/>
    <col min="137" max="137" width="18.7109375" style="37" customWidth="1"/>
    <col min="138" max="142" width="4.7109375" style="37" customWidth="1"/>
    <col min="143" max="143" width="9.140625" style="41" customWidth="1"/>
    <col min="144" max="144" width="2.7109375" style="37" customWidth="1"/>
    <col min="145" max="145" width="18.7109375" style="37" customWidth="1"/>
    <col min="146" max="150" width="4.7109375" style="37" customWidth="1"/>
    <col min="151" max="151" width="9.140625" style="41" customWidth="1"/>
    <col min="152" max="152" width="2.7109375" style="37" customWidth="1"/>
    <col min="153" max="153" width="18.7109375" style="37" customWidth="1"/>
    <col min="154" max="158" width="4.7109375" style="37" customWidth="1"/>
    <col min="159" max="159" width="9.140625" style="41" customWidth="1"/>
    <col min="160" max="16384" width="9.140625" style="37"/>
  </cols>
  <sheetData>
    <row r="1" spans="1:159" s="46" customFormat="1" ht="28.5" customHeight="1" x14ac:dyDescent="0.25">
      <c r="A1" s="97" t="s">
        <v>45</v>
      </c>
      <c r="B1" s="98"/>
      <c r="C1" s="98"/>
      <c r="D1" s="98"/>
      <c r="E1" s="98"/>
      <c r="F1" s="98"/>
      <c r="G1" s="99"/>
      <c r="H1" s="72"/>
      <c r="I1" s="97" t="s">
        <v>46</v>
      </c>
      <c r="J1" s="98"/>
      <c r="K1" s="98"/>
      <c r="L1" s="98"/>
      <c r="M1" s="98"/>
      <c r="N1" s="98"/>
      <c r="O1" s="99"/>
      <c r="P1" s="72"/>
      <c r="Q1" s="97" t="s">
        <v>47</v>
      </c>
      <c r="R1" s="98"/>
      <c r="S1" s="98"/>
      <c r="T1" s="98"/>
      <c r="U1" s="98"/>
      <c r="V1" s="98"/>
      <c r="W1" s="99"/>
      <c r="Y1" s="97" t="s">
        <v>48</v>
      </c>
      <c r="Z1" s="98"/>
      <c r="AA1" s="98"/>
      <c r="AB1" s="98"/>
      <c r="AC1" s="98"/>
      <c r="AD1" s="98"/>
      <c r="AE1" s="99"/>
      <c r="AG1" s="97" t="s">
        <v>49</v>
      </c>
      <c r="AH1" s="98"/>
      <c r="AI1" s="98"/>
      <c r="AJ1" s="98"/>
      <c r="AK1" s="98"/>
      <c r="AL1" s="98"/>
      <c r="AM1" s="99"/>
      <c r="AO1" s="97" t="s">
        <v>66</v>
      </c>
      <c r="AP1" s="98"/>
      <c r="AQ1" s="98"/>
      <c r="AR1" s="98"/>
      <c r="AS1" s="98"/>
      <c r="AT1" s="98"/>
      <c r="AU1" s="99"/>
      <c r="AW1" s="97" t="s">
        <v>67</v>
      </c>
      <c r="AX1" s="98"/>
      <c r="AY1" s="98"/>
      <c r="AZ1" s="98"/>
      <c r="BA1" s="98"/>
      <c r="BB1" s="98"/>
      <c r="BC1" s="99"/>
      <c r="BE1" s="97" t="s">
        <v>68</v>
      </c>
      <c r="BF1" s="98"/>
      <c r="BG1" s="98"/>
      <c r="BH1" s="98"/>
      <c r="BI1" s="98"/>
      <c r="BJ1" s="98"/>
      <c r="BK1" s="99"/>
      <c r="BM1" s="97" t="s">
        <v>69</v>
      </c>
      <c r="BN1" s="98"/>
      <c r="BO1" s="98"/>
      <c r="BP1" s="98"/>
      <c r="BQ1" s="98"/>
      <c r="BR1" s="98"/>
      <c r="BS1" s="99"/>
      <c r="BU1" s="97" t="s">
        <v>70</v>
      </c>
      <c r="BV1" s="98"/>
      <c r="BW1" s="98"/>
      <c r="BX1" s="98"/>
      <c r="BY1" s="98"/>
      <c r="BZ1" s="98"/>
      <c r="CA1" s="99"/>
      <c r="CC1" s="97" t="s">
        <v>71</v>
      </c>
      <c r="CD1" s="98"/>
      <c r="CE1" s="98"/>
      <c r="CF1" s="98"/>
      <c r="CG1" s="98"/>
      <c r="CH1" s="98"/>
      <c r="CI1" s="99"/>
      <c r="CK1" s="97" t="s">
        <v>72</v>
      </c>
      <c r="CL1" s="98"/>
      <c r="CM1" s="98"/>
      <c r="CN1" s="98"/>
      <c r="CO1" s="98"/>
      <c r="CP1" s="98"/>
      <c r="CQ1" s="99"/>
      <c r="CS1" s="97" t="s">
        <v>73</v>
      </c>
      <c r="CT1" s="98"/>
      <c r="CU1" s="98"/>
      <c r="CV1" s="98"/>
      <c r="CW1" s="98"/>
      <c r="CX1" s="98"/>
      <c r="CY1" s="99"/>
      <c r="DA1" s="97" t="s">
        <v>74</v>
      </c>
      <c r="DB1" s="98"/>
      <c r="DC1" s="98"/>
      <c r="DD1" s="98"/>
      <c r="DE1" s="98"/>
      <c r="DF1" s="98"/>
      <c r="DG1" s="99"/>
      <c r="DI1" s="97" t="s">
        <v>75</v>
      </c>
      <c r="DJ1" s="98"/>
      <c r="DK1" s="98"/>
      <c r="DL1" s="98"/>
      <c r="DM1" s="98"/>
      <c r="DN1" s="98"/>
      <c r="DO1" s="99"/>
      <c r="DQ1" s="97" t="s">
        <v>76</v>
      </c>
      <c r="DR1" s="98"/>
      <c r="DS1" s="98"/>
      <c r="DT1" s="98"/>
      <c r="DU1" s="98"/>
      <c r="DV1" s="98"/>
      <c r="DW1" s="99"/>
      <c r="DY1" s="97" t="s">
        <v>77</v>
      </c>
      <c r="DZ1" s="98"/>
      <c r="EA1" s="98"/>
      <c r="EB1" s="98"/>
      <c r="EC1" s="98"/>
      <c r="ED1" s="98"/>
      <c r="EE1" s="99"/>
      <c r="EG1" s="97" t="s">
        <v>78</v>
      </c>
      <c r="EH1" s="98"/>
      <c r="EI1" s="98"/>
      <c r="EJ1" s="98"/>
      <c r="EK1" s="98"/>
      <c r="EL1" s="98"/>
      <c r="EM1" s="99"/>
      <c r="EO1" s="97" t="s">
        <v>79</v>
      </c>
      <c r="EP1" s="98"/>
      <c r="EQ1" s="98"/>
      <c r="ER1" s="98"/>
      <c r="ES1" s="98"/>
      <c r="ET1" s="98"/>
      <c r="EU1" s="99"/>
      <c r="EW1" s="97" t="s">
        <v>80</v>
      </c>
      <c r="EX1" s="98"/>
      <c r="EY1" s="98"/>
      <c r="EZ1" s="98"/>
      <c r="FA1" s="98"/>
      <c r="FB1" s="98"/>
      <c r="FC1" s="99"/>
    </row>
    <row r="2" spans="1:159" s="42" customFormat="1" ht="48" customHeight="1" x14ac:dyDescent="0.25">
      <c r="A2" s="76" t="s">
        <v>50</v>
      </c>
      <c r="B2" s="66" t="s">
        <v>60</v>
      </c>
      <c r="C2" s="66" t="s">
        <v>61</v>
      </c>
      <c r="D2" s="66" t="s">
        <v>62</v>
      </c>
      <c r="E2" s="66" t="s">
        <v>63</v>
      </c>
      <c r="F2" s="66" t="s">
        <v>64</v>
      </c>
      <c r="G2" s="70" t="s">
        <v>51</v>
      </c>
      <c r="H2" s="68"/>
      <c r="I2" s="76" t="s">
        <v>50</v>
      </c>
      <c r="J2" s="66" t="s">
        <v>60</v>
      </c>
      <c r="K2" s="66" t="s">
        <v>61</v>
      </c>
      <c r="L2" s="66" t="s">
        <v>62</v>
      </c>
      <c r="M2" s="66" t="s">
        <v>63</v>
      </c>
      <c r="N2" s="66" t="s">
        <v>64</v>
      </c>
      <c r="O2" s="70" t="s">
        <v>51</v>
      </c>
      <c r="P2" s="68"/>
      <c r="Q2" s="76" t="s">
        <v>50</v>
      </c>
      <c r="R2" s="66" t="s">
        <v>60</v>
      </c>
      <c r="S2" s="66" t="s">
        <v>61</v>
      </c>
      <c r="T2" s="66" t="s">
        <v>62</v>
      </c>
      <c r="U2" s="66" t="s">
        <v>63</v>
      </c>
      <c r="V2" s="66" t="s">
        <v>64</v>
      </c>
      <c r="W2" s="70" t="s">
        <v>51</v>
      </c>
      <c r="Y2" s="50" t="s">
        <v>50</v>
      </c>
      <c r="Z2" s="40" t="s">
        <v>60</v>
      </c>
      <c r="AA2" s="40" t="s">
        <v>61</v>
      </c>
      <c r="AB2" s="40" t="s">
        <v>62</v>
      </c>
      <c r="AC2" s="40" t="s">
        <v>63</v>
      </c>
      <c r="AD2" s="40" t="s">
        <v>64</v>
      </c>
      <c r="AE2" s="44" t="s">
        <v>51</v>
      </c>
      <c r="AG2" s="50" t="s">
        <v>50</v>
      </c>
      <c r="AH2" s="40" t="s">
        <v>60</v>
      </c>
      <c r="AI2" s="40" t="s">
        <v>61</v>
      </c>
      <c r="AJ2" s="40" t="s">
        <v>62</v>
      </c>
      <c r="AK2" s="40" t="s">
        <v>63</v>
      </c>
      <c r="AL2" s="40" t="s">
        <v>64</v>
      </c>
      <c r="AM2" s="44" t="s">
        <v>51</v>
      </c>
      <c r="AO2" s="50" t="s">
        <v>50</v>
      </c>
      <c r="AP2" s="40" t="s">
        <v>60</v>
      </c>
      <c r="AQ2" s="40" t="s">
        <v>61</v>
      </c>
      <c r="AR2" s="40" t="s">
        <v>62</v>
      </c>
      <c r="AS2" s="40" t="s">
        <v>63</v>
      </c>
      <c r="AT2" s="40" t="s">
        <v>64</v>
      </c>
      <c r="AU2" s="44" t="s">
        <v>51</v>
      </c>
      <c r="AW2" s="50" t="s">
        <v>50</v>
      </c>
      <c r="AX2" s="40" t="s">
        <v>60</v>
      </c>
      <c r="AY2" s="40" t="s">
        <v>61</v>
      </c>
      <c r="AZ2" s="40" t="s">
        <v>62</v>
      </c>
      <c r="BA2" s="40" t="s">
        <v>63</v>
      </c>
      <c r="BB2" s="40" t="s">
        <v>64</v>
      </c>
      <c r="BC2" s="44" t="s">
        <v>51</v>
      </c>
      <c r="BE2" s="50" t="s">
        <v>50</v>
      </c>
      <c r="BF2" s="40" t="s">
        <v>60</v>
      </c>
      <c r="BG2" s="40" t="s">
        <v>61</v>
      </c>
      <c r="BH2" s="40" t="s">
        <v>62</v>
      </c>
      <c r="BI2" s="40" t="s">
        <v>63</v>
      </c>
      <c r="BJ2" s="40" t="s">
        <v>64</v>
      </c>
      <c r="BK2" s="44" t="s">
        <v>51</v>
      </c>
      <c r="BM2" s="50" t="s">
        <v>50</v>
      </c>
      <c r="BN2" s="40" t="s">
        <v>60</v>
      </c>
      <c r="BO2" s="40" t="s">
        <v>61</v>
      </c>
      <c r="BP2" s="40" t="s">
        <v>62</v>
      </c>
      <c r="BQ2" s="40" t="s">
        <v>63</v>
      </c>
      <c r="BR2" s="40" t="s">
        <v>64</v>
      </c>
      <c r="BS2" s="44" t="s">
        <v>51</v>
      </c>
      <c r="BU2" s="50" t="s">
        <v>50</v>
      </c>
      <c r="BV2" s="40" t="s">
        <v>60</v>
      </c>
      <c r="BW2" s="40" t="s">
        <v>61</v>
      </c>
      <c r="BX2" s="40" t="s">
        <v>62</v>
      </c>
      <c r="BY2" s="40" t="s">
        <v>63</v>
      </c>
      <c r="BZ2" s="40" t="s">
        <v>64</v>
      </c>
      <c r="CA2" s="44" t="s">
        <v>51</v>
      </c>
      <c r="CC2" s="50" t="s">
        <v>50</v>
      </c>
      <c r="CD2" s="40" t="s">
        <v>60</v>
      </c>
      <c r="CE2" s="40" t="s">
        <v>61</v>
      </c>
      <c r="CF2" s="40" t="s">
        <v>62</v>
      </c>
      <c r="CG2" s="40" t="s">
        <v>63</v>
      </c>
      <c r="CH2" s="40" t="s">
        <v>64</v>
      </c>
      <c r="CI2" s="44" t="s">
        <v>51</v>
      </c>
      <c r="CK2" s="50" t="s">
        <v>50</v>
      </c>
      <c r="CL2" s="40" t="s">
        <v>60</v>
      </c>
      <c r="CM2" s="40" t="s">
        <v>61</v>
      </c>
      <c r="CN2" s="40" t="s">
        <v>62</v>
      </c>
      <c r="CO2" s="40" t="s">
        <v>63</v>
      </c>
      <c r="CP2" s="40" t="s">
        <v>64</v>
      </c>
      <c r="CQ2" s="44" t="s">
        <v>51</v>
      </c>
      <c r="CS2" s="50" t="s">
        <v>50</v>
      </c>
      <c r="CT2" s="40" t="s">
        <v>60</v>
      </c>
      <c r="CU2" s="40" t="s">
        <v>61</v>
      </c>
      <c r="CV2" s="40" t="s">
        <v>62</v>
      </c>
      <c r="CW2" s="40" t="s">
        <v>63</v>
      </c>
      <c r="CX2" s="40" t="s">
        <v>64</v>
      </c>
      <c r="CY2" s="44" t="s">
        <v>51</v>
      </c>
      <c r="DA2" s="50" t="s">
        <v>50</v>
      </c>
      <c r="DB2" s="40" t="s">
        <v>60</v>
      </c>
      <c r="DC2" s="40" t="s">
        <v>61</v>
      </c>
      <c r="DD2" s="40" t="s">
        <v>62</v>
      </c>
      <c r="DE2" s="40" t="s">
        <v>63</v>
      </c>
      <c r="DF2" s="40" t="s">
        <v>64</v>
      </c>
      <c r="DG2" s="44" t="s">
        <v>51</v>
      </c>
      <c r="DI2" s="50" t="s">
        <v>50</v>
      </c>
      <c r="DJ2" s="40" t="s">
        <v>60</v>
      </c>
      <c r="DK2" s="40" t="s">
        <v>61</v>
      </c>
      <c r="DL2" s="40" t="s">
        <v>62</v>
      </c>
      <c r="DM2" s="40" t="s">
        <v>63</v>
      </c>
      <c r="DN2" s="40" t="s">
        <v>64</v>
      </c>
      <c r="DO2" s="44" t="s">
        <v>51</v>
      </c>
      <c r="DQ2" s="50" t="s">
        <v>50</v>
      </c>
      <c r="DR2" s="40" t="s">
        <v>60</v>
      </c>
      <c r="DS2" s="40" t="s">
        <v>61</v>
      </c>
      <c r="DT2" s="40" t="s">
        <v>62</v>
      </c>
      <c r="DU2" s="40" t="s">
        <v>63</v>
      </c>
      <c r="DV2" s="40" t="s">
        <v>64</v>
      </c>
      <c r="DW2" s="44" t="s">
        <v>51</v>
      </c>
      <c r="DY2" s="50" t="s">
        <v>50</v>
      </c>
      <c r="DZ2" s="40" t="s">
        <v>60</v>
      </c>
      <c r="EA2" s="40" t="s">
        <v>61</v>
      </c>
      <c r="EB2" s="40" t="s">
        <v>62</v>
      </c>
      <c r="EC2" s="40" t="s">
        <v>63</v>
      </c>
      <c r="ED2" s="40" t="s">
        <v>64</v>
      </c>
      <c r="EE2" s="44" t="s">
        <v>51</v>
      </c>
      <c r="EG2" s="50" t="s">
        <v>50</v>
      </c>
      <c r="EH2" s="40" t="s">
        <v>60</v>
      </c>
      <c r="EI2" s="40" t="s">
        <v>61</v>
      </c>
      <c r="EJ2" s="40" t="s">
        <v>62</v>
      </c>
      <c r="EK2" s="40" t="s">
        <v>63</v>
      </c>
      <c r="EL2" s="40" t="s">
        <v>64</v>
      </c>
      <c r="EM2" s="44" t="s">
        <v>51</v>
      </c>
      <c r="EO2" s="50" t="s">
        <v>50</v>
      </c>
      <c r="EP2" s="40" t="s">
        <v>60</v>
      </c>
      <c r="EQ2" s="40" t="s">
        <v>61</v>
      </c>
      <c r="ER2" s="40" t="s">
        <v>62</v>
      </c>
      <c r="ES2" s="40" t="s">
        <v>63</v>
      </c>
      <c r="ET2" s="40" t="s">
        <v>64</v>
      </c>
      <c r="EU2" s="44" t="s">
        <v>51</v>
      </c>
      <c r="EW2" s="50" t="s">
        <v>50</v>
      </c>
      <c r="EX2" s="40" t="s">
        <v>60</v>
      </c>
      <c r="EY2" s="40" t="s">
        <v>61</v>
      </c>
      <c r="EZ2" s="40" t="s">
        <v>62</v>
      </c>
      <c r="FA2" s="40" t="s">
        <v>63</v>
      </c>
      <c r="FB2" s="40" t="s">
        <v>64</v>
      </c>
      <c r="FC2" s="44" t="s">
        <v>51</v>
      </c>
    </row>
    <row r="3" spans="1:159" x14ac:dyDescent="0.25">
      <c r="A3" s="69" t="s">
        <v>52</v>
      </c>
      <c r="B3" s="77"/>
      <c r="C3" s="64"/>
      <c r="D3" s="64"/>
      <c r="E3" s="64"/>
      <c r="F3" s="64"/>
      <c r="G3" s="71" t="e">
        <f>AVERAGE(B3:F3)</f>
        <v>#DIV/0!</v>
      </c>
      <c r="H3" s="63"/>
      <c r="I3" s="69" t="s">
        <v>52</v>
      </c>
      <c r="J3" s="78"/>
      <c r="K3" s="78"/>
      <c r="L3" s="78"/>
      <c r="M3" s="78"/>
      <c r="N3" s="64"/>
      <c r="O3" s="71" t="e">
        <f>AVERAGE(J3:N3)</f>
        <v>#DIV/0!</v>
      </c>
      <c r="P3" s="63"/>
      <c r="Q3" s="69" t="s">
        <v>52</v>
      </c>
      <c r="R3" s="79"/>
      <c r="S3" s="79"/>
      <c r="T3" s="79"/>
      <c r="U3" s="64"/>
      <c r="V3" s="64"/>
      <c r="W3" s="71" t="e">
        <f t="shared" ref="W3:W10" si="0">AVERAGE(R3:V3)</f>
        <v>#DIV/0!</v>
      </c>
      <c r="Y3" s="43" t="s">
        <v>52</v>
      </c>
      <c r="Z3" s="38"/>
      <c r="AA3" s="38"/>
      <c r="AB3" s="38"/>
      <c r="AC3" s="38"/>
      <c r="AD3" s="38"/>
      <c r="AE3" s="45" t="e">
        <f>AVERAGE(Z3:AD3)</f>
        <v>#DIV/0!</v>
      </c>
      <c r="AG3" s="43" t="s">
        <v>52</v>
      </c>
      <c r="AH3" s="38"/>
      <c r="AI3" s="38"/>
      <c r="AJ3" s="38"/>
      <c r="AK3" s="38"/>
      <c r="AL3" s="38"/>
      <c r="AM3" s="45" t="e">
        <f>AVERAGE(AH3:AL3)</f>
        <v>#DIV/0!</v>
      </c>
      <c r="AO3" s="43" t="s">
        <v>52</v>
      </c>
      <c r="AP3" s="38"/>
      <c r="AQ3" s="38"/>
      <c r="AR3" s="38"/>
      <c r="AS3" s="38"/>
      <c r="AT3" s="38"/>
      <c r="AU3" s="45" t="e">
        <f>AVERAGE(AP3:AT3)</f>
        <v>#DIV/0!</v>
      </c>
      <c r="AW3" s="43" t="s">
        <v>52</v>
      </c>
      <c r="AX3" s="38"/>
      <c r="AY3" s="38"/>
      <c r="AZ3" s="38"/>
      <c r="BA3" s="38"/>
      <c r="BB3" s="38"/>
      <c r="BC3" s="45" t="e">
        <f>AVERAGE(AX3:BB3)</f>
        <v>#DIV/0!</v>
      </c>
      <c r="BE3" s="43" t="s">
        <v>52</v>
      </c>
      <c r="BF3" s="38"/>
      <c r="BG3" s="38"/>
      <c r="BH3" s="38"/>
      <c r="BI3" s="38"/>
      <c r="BJ3" s="38"/>
      <c r="BK3" s="45" t="e">
        <f>AVERAGE(BF3:BJ3)</f>
        <v>#DIV/0!</v>
      </c>
      <c r="BM3" s="43" t="s">
        <v>52</v>
      </c>
      <c r="BN3" s="38"/>
      <c r="BO3" s="38"/>
      <c r="BP3" s="38"/>
      <c r="BQ3" s="38"/>
      <c r="BR3" s="38"/>
      <c r="BS3" s="45" t="e">
        <f>AVERAGE(BN3:BR3)</f>
        <v>#DIV/0!</v>
      </c>
      <c r="BU3" s="43" t="s">
        <v>52</v>
      </c>
      <c r="BV3" s="38"/>
      <c r="BW3" s="38"/>
      <c r="BX3" s="38"/>
      <c r="BY3" s="38"/>
      <c r="BZ3" s="38"/>
      <c r="CA3" s="45" t="e">
        <f>AVERAGE(BV3:BZ3)</f>
        <v>#DIV/0!</v>
      </c>
      <c r="CC3" s="43" t="s">
        <v>52</v>
      </c>
      <c r="CD3" s="38"/>
      <c r="CE3" s="38"/>
      <c r="CF3" s="38"/>
      <c r="CG3" s="38"/>
      <c r="CH3" s="38"/>
      <c r="CI3" s="45" t="e">
        <f>AVERAGE(CD3:CH3)</f>
        <v>#DIV/0!</v>
      </c>
      <c r="CK3" s="43" t="s">
        <v>52</v>
      </c>
      <c r="CL3" s="38"/>
      <c r="CM3" s="38"/>
      <c r="CN3" s="38"/>
      <c r="CO3" s="38"/>
      <c r="CP3" s="38"/>
      <c r="CQ3" s="45" t="e">
        <f>AVERAGE(CL3:CP3)</f>
        <v>#DIV/0!</v>
      </c>
      <c r="CS3" s="43" t="s">
        <v>52</v>
      </c>
      <c r="CT3" s="38"/>
      <c r="CU3" s="38"/>
      <c r="CV3" s="38"/>
      <c r="CW3" s="38"/>
      <c r="CX3" s="38"/>
      <c r="CY3" s="45" t="e">
        <f>AVERAGE(CT3:CX3)</f>
        <v>#DIV/0!</v>
      </c>
      <c r="DA3" s="43" t="s">
        <v>52</v>
      </c>
      <c r="DB3" s="38"/>
      <c r="DC3" s="38"/>
      <c r="DD3" s="38"/>
      <c r="DE3" s="38"/>
      <c r="DF3" s="38"/>
      <c r="DG3" s="45" t="e">
        <f>AVERAGE(DB3:DF3)</f>
        <v>#DIV/0!</v>
      </c>
      <c r="DI3" s="43" t="s">
        <v>52</v>
      </c>
      <c r="DJ3" s="38"/>
      <c r="DK3" s="38"/>
      <c r="DL3" s="38"/>
      <c r="DM3" s="38"/>
      <c r="DN3" s="38"/>
      <c r="DO3" s="45" t="e">
        <f>AVERAGE(DJ3:DN3)</f>
        <v>#DIV/0!</v>
      </c>
      <c r="DQ3" s="43" t="s">
        <v>52</v>
      </c>
      <c r="DR3" s="38"/>
      <c r="DS3" s="38"/>
      <c r="DT3" s="38"/>
      <c r="DU3" s="38"/>
      <c r="DV3" s="38"/>
      <c r="DW3" s="45" t="e">
        <f>AVERAGE(DR3:DV3)</f>
        <v>#DIV/0!</v>
      </c>
      <c r="DY3" s="43" t="s">
        <v>52</v>
      </c>
      <c r="DZ3" s="38"/>
      <c r="EA3" s="38"/>
      <c r="EB3" s="38"/>
      <c r="EC3" s="38"/>
      <c r="ED3" s="38"/>
      <c r="EE3" s="45" t="e">
        <f>AVERAGE(DZ3:ED3)</f>
        <v>#DIV/0!</v>
      </c>
      <c r="EG3" s="43" t="s">
        <v>52</v>
      </c>
      <c r="EH3" s="38"/>
      <c r="EI3" s="38"/>
      <c r="EJ3" s="38"/>
      <c r="EK3" s="38"/>
      <c r="EL3" s="38"/>
      <c r="EM3" s="45" t="e">
        <f>AVERAGE(EH3:EL3)</f>
        <v>#DIV/0!</v>
      </c>
      <c r="EO3" s="43" t="s">
        <v>52</v>
      </c>
      <c r="EP3" s="38"/>
      <c r="EQ3" s="38"/>
      <c r="ER3" s="38"/>
      <c r="ES3" s="38"/>
      <c r="ET3" s="38"/>
      <c r="EU3" s="45" t="e">
        <f>AVERAGE(EP3:ET3)</f>
        <v>#DIV/0!</v>
      </c>
      <c r="EW3" s="43" t="s">
        <v>52</v>
      </c>
      <c r="EX3" s="38"/>
      <c r="EY3" s="38"/>
      <c r="EZ3" s="38"/>
      <c r="FA3" s="38"/>
      <c r="FB3" s="38"/>
      <c r="FC3" s="45" t="e">
        <f>AVERAGE(EX3:FB3)</f>
        <v>#DIV/0!</v>
      </c>
    </row>
    <row r="4" spans="1:159" x14ac:dyDescent="0.25">
      <c r="A4" s="69" t="s">
        <v>53</v>
      </c>
      <c r="B4" s="77"/>
      <c r="C4" s="64"/>
      <c r="D4" s="64"/>
      <c r="E4" s="64"/>
      <c r="F4" s="64"/>
      <c r="G4" s="71" t="e">
        <f>AVERAGE(B4:F4)</f>
        <v>#DIV/0!</v>
      </c>
      <c r="H4" s="63"/>
      <c r="I4" s="69" t="s">
        <v>53</v>
      </c>
      <c r="J4" s="78"/>
      <c r="K4" s="78"/>
      <c r="L4" s="78"/>
      <c r="M4" s="78"/>
      <c r="N4" s="64"/>
      <c r="O4" s="71" t="e">
        <f>AVERAGE(J4:N4)</f>
        <v>#DIV/0!</v>
      </c>
      <c r="P4" s="63"/>
      <c r="Q4" s="69" t="s">
        <v>53</v>
      </c>
      <c r="R4" s="79"/>
      <c r="S4" s="79"/>
      <c r="T4" s="79"/>
      <c r="U4" s="64"/>
      <c r="V4" s="64"/>
      <c r="W4" s="71" t="e">
        <f t="shared" si="0"/>
        <v>#DIV/0!</v>
      </c>
      <c r="Y4" s="43" t="s">
        <v>53</v>
      </c>
      <c r="Z4" s="38"/>
      <c r="AA4" s="38"/>
      <c r="AB4" s="38"/>
      <c r="AC4" s="38"/>
      <c r="AD4" s="38"/>
      <c r="AE4" s="45" t="e">
        <f>AVERAGE(Z4:AD4)</f>
        <v>#DIV/0!</v>
      </c>
      <c r="AG4" s="43" t="s">
        <v>53</v>
      </c>
      <c r="AH4" s="38"/>
      <c r="AI4" s="38"/>
      <c r="AJ4" s="38"/>
      <c r="AK4" s="38"/>
      <c r="AL4" s="38"/>
      <c r="AM4" s="45" t="e">
        <f>AVERAGE(AH4:AL4)</f>
        <v>#DIV/0!</v>
      </c>
      <c r="AO4" s="43" t="s">
        <v>53</v>
      </c>
      <c r="AP4" s="38"/>
      <c r="AQ4" s="38"/>
      <c r="AR4" s="38"/>
      <c r="AS4" s="38"/>
      <c r="AT4" s="38"/>
      <c r="AU4" s="45" t="e">
        <f>AVERAGE(AP4:AT4)</f>
        <v>#DIV/0!</v>
      </c>
      <c r="AW4" s="43" t="s">
        <v>53</v>
      </c>
      <c r="AX4" s="38"/>
      <c r="AY4" s="38"/>
      <c r="AZ4" s="38"/>
      <c r="BA4" s="38"/>
      <c r="BB4" s="38"/>
      <c r="BC4" s="45" t="e">
        <f>AVERAGE(AX4:BB4)</f>
        <v>#DIV/0!</v>
      </c>
      <c r="BE4" s="43" t="s">
        <v>53</v>
      </c>
      <c r="BF4" s="38"/>
      <c r="BG4" s="38"/>
      <c r="BH4" s="38"/>
      <c r="BI4" s="38"/>
      <c r="BJ4" s="38"/>
      <c r="BK4" s="45" t="e">
        <f>AVERAGE(BF4:BJ4)</f>
        <v>#DIV/0!</v>
      </c>
      <c r="BM4" s="43" t="s">
        <v>53</v>
      </c>
      <c r="BN4" s="38"/>
      <c r="BO4" s="38"/>
      <c r="BP4" s="38"/>
      <c r="BQ4" s="38"/>
      <c r="BR4" s="38"/>
      <c r="BS4" s="45" t="e">
        <f>AVERAGE(BN4:BR4)</f>
        <v>#DIV/0!</v>
      </c>
      <c r="BU4" s="43" t="s">
        <v>53</v>
      </c>
      <c r="BV4" s="38"/>
      <c r="BW4" s="38"/>
      <c r="BX4" s="38"/>
      <c r="BY4" s="38"/>
      <c r="BZ4" s="38"/>
      <c r="CA4" s="45" t="e">
        <f>AVERAGE(BV4:BZ4)</f>
        <v>#DIV/0!</v>
      </c>
      <c r="CC4" s="43" t="s">
        <v>53</v>
      </c>
      <c r="CD4" s="38"/>
      <c r="CE4" s="38"/>
      <c r="CF4" s="38"/>
      <c r="CG4" s="38"/>
      <c r="CH4" s="38"/>
      <c r="CI4" s="45" t="e">
        <f>AVERAGE(CD4:CH4)</f>
        <v>#DIV/0!</v>
      </c>
      <c r="CK4" s="43" t="s">
        <v>53</v>
      </c>
      <c r="CL4" s="38"/>
      <c r="CM4" s="38"/>
      <c r="CN4" s="38"/>
      <c r="CO4" s="38"/>
      <c r="CP4" s="38"/>
      <c r="CQ4" s="45" t="e">
        <f>AVERAGE(CL4:CP4)</f>
        <v>#DIV/0!</v>
      </c>
      <c r="CS4" s="43" t="s">
        <v>53</v>
      </c>
      <c r="CT4" s="38"/>
      <c r="CU4" s="38"/>
      <c r="CV4" s="38"/>
      <c r="CW4" s="38"/>
      <c r="CX4" s="38"/>
      <c r="CY4" s="45" t="e">
        <f>AVERAGE(CT4:CX4)</f>
        <v>#DIV/0!</v>
      </c>
      <c r="DA4" s="43" t="s">
        <v>53</v>
      </c>
      <c r="DB4" s="38"/>
      <c r="DC4" s="38"/>
      <c r="DD4" s="38"/>
      <c r="DE4" s="38"/>
      <c r="DF4" s="38"/>
      <c r="DG4" s="45" t="e">
        <f>AVERAGE(DB4:DF4)</f>
        <v>#DIV/0!</v>
      </c>
      <c r="DI4" s="43" t="s">
        <v>53</v>
      </c>
      <c r="DJ4" s="38"/>
      <c r="DK4" s="38"/>
      <c r="DL4" s="38"/>
      <c r="DM4" s="38"/>
      <c r="DN4" s="38"/>
      <c r="DO4" s="45" t="e">
        <f>AVERAGE(DJ4:DN4)</f>
        <v>#DIV/0!</v>
      </c>
      <c r="DQ4" s="43" t="s">
        <v>53</v>
      </c>
      <c r="DR4" s="38"/>
      <c r="DS4" s="38"/>
      <c r="DT4" s="38"/>
      <c r="DU4" s="38"/>
      <c r="DV4" s="38"/>
      <c r="DW4" s="45" t="e">
        <f>AVERAGE(DR4:DV4)</f>
        <v>#DIV/0!</v>
      </c>
      <c r="DY4" s="43" t="s">
        <v>53</v>
      </c>
      <c r="DZ4" s="38"/>
      <c r="EA4" s="38"/>
      <c r="EB4" s="38"/>
      <c r="EC4" s="38"/>
      <c r="ED4" s="38"/>
      <c r="EE4" s="45" t="e">
        <f>AVERAGE(DZ4:ED4)</f>
        <v>#DIV/0!</v>
      </c>
      <c r="EG4" s="43" t="s">
        <v>53</v>
      </c>
      <c r="EH4" s="38"/>
      <c r="EI4" s="38"/>
      <c r="EJ4" s="38"/>
      <c r="EK4" s="38"/>
      <c r="EL4" s="38"/>
      <c r="EM4" s="45" t="e">
        <f>AVERAGE(EH4:EL4)</f>
        <v>#DIV/0!</v>
      </c>
      <c r="EO4" s="43" t="s">
        <v>53</v>
      </c>
      <c r="EP4" s="38"/>
      <c r="EQ4" s="38"/>
      <c r="ER4" s="38"/>
      <c r="ES4" s="38"/>
      <c r="ET4" s="38"/>
      <c r="EU4" s="45" t="e">
        <f>AVERAGE(EP4:ET4)</f>
        <v>#DIV/0!</v>
      </c>
      <c r="EW4" s="43" t="s">
        <v>53</v>
      </c>
      <c r="EX4" s="38"/>
      <c r="EY4" s="38"/>
      <c r="EZ4" s="38"/>
      <c r="FA4" s="38"/>
      <c r="FB4" s="38"/>
      <c r="FC4" s="45" t="e">
        <f>AVERAGE(EX4:FB4)</f>
        <v>#DIV/0!</v>
      </c>
    </row>
    <row r="5" spans="1:159" x14ac:dyDescent="0.25">
      <c r="A5" s="69" t="s">
        <v>54</v>
      </c>
      <c r="B5" s="77"/>
      <c r="C5" s="64"/>
      <c r="D5" s="64"/>
      <c r="E5" s="64"/>
      <c r="F5" s="64"/>
      <c r="G5" s="71" t="e">
        <f t="shared" ref="G5:G10" si="1">AVERAGE(B5:F5)</f>
        <v>#DIV/0!</v>
      </c>
      <c r="H5" s="63"/>
      <c r="I5" s="69" t="s">
        <v>54</v>
      </c>
      <c r="J5" s="78"/>
      <c r="K5" s="78"/>
      <c r="L5" s="78"/>
      <c r="M5" s="78"/>
      <c r="N5" s="64"/>
      <c r="O5" s="71" t="e">
        <f t="shared" ref="O5" si="2">AVERAGE(J5:N5)</f>
        <v>#DIV/0!</v>
      </c>
      <c r="P5" s="63"/>
      <c r="Q5" s="69" t="s">
        <v>54</v>
      </c>
      <c r="R5" s="79"/>
      <c r="S5" s="79"/>
      <c r="T5" s="79"/>
      <c r="U5" s="64"/>
      <c r="V5" s="64"/>
      <c r="W5" s="71" t="e">
        <f t="shared" si="0"/>
        <v>#DIV/0!</v>
      </c>
      <c r="Y5" s="43" t="s">
        <v>54</v>
      </c>
      <c r="Z5" s="38"/>
      <c r="AA5" s="38"/>
      <c r="AB5" s="38"/>
      <c r="AC5" s="38"/>
      <c r="AD5" s="38"/>
      <c r="AE5" s="45" t="e">
        <f t="shared" ref="AE5" si="3">AVERAGE(Z5:AD5)</f>
        <v>#DIV/0!</v>
      </c>
      <c r="AG5" s="43" t="s">
        <v>54</v>
      </c>
      <c r="AH5" s="38"/>
      <c r="AI5" s="38"/>
      <c r="AJ5" s="38"/>
      <c r="AK5" s="38"/>
      <c r="AL5" s="38"/>
      <c r="AM5" s="45" t="e">
        <f t="shared" ref="AM5" si="4">AVERAGE(AH5:AL5)</f>
        <v>#DIV/0!</v>
      </c>
      <c r="AO5" s="43" t="s">
        <v>54</v>
      </c>
      <c r="AP5" s="38"/>
      <c r="AQ5" s="38"/>
      <c r="AR5" s="38"/>
      <c r="AS5" s="38"/>
      <c r="AT5" s="38"/>
      <c r="AU5" s="45" t="e">
        <f t="shared" ref="AU5" si="5">AVERAGE(AP5:AT5)</f>
        <v>#DIV/0!</v>
      </c>
      <c r="AW5" s="43" t="s">
        <v>54</v>
      </c>
      <c r="AX5" s="38"/>
      <c r="AY5" s="38"/>
      <c r="AZ5" s="38"/>
      <c r="BA5" s="38"/>
      <c r="BB5" s="38"/>
      <c r="BC5" s="45" t="e">
        <f t="shared" ref="BC5" si="6">AVERAGE(AX5:BB5)</f>
        <v>#DIV/0!</v>
      </c>
      <c r="BE5" s="43" t="s">
        <v>54</v>
      </c>
      <c r="BF5" s="38"/>
      <c r="BG5" s="38"/>
      <c r="BH5" s="38"/>
      <c r="BI5" s="38"/>
      <c r="BJ5" s="38"/>
      <c r="BK5" s="45" t="e">
        <f t="shared" ref="BK5" si="7">AVERAGE(BF5:BJ5)</f>
        <v>#DIV/0!</v>
      </c>
      <c r="BM5" s="43" t="s">
        <v>54</v>
      </c>
      <c r="BN5" s="38"/>
      <c r="BO5" s="38"/>
      <c r="BP5" s="38"/>
      <c r="BQ5" s="38"/>
      <c r="BR5" s="38"/>
      <c r="BS5" s="45" t="e">
        <f t="shared" ref="BS5" si="8">AVERAGE(BN5:BR5)</f>
        <v>#DIV/0!</v>
      </c>
      <c r="BU5" s="43" t="s">
        <v>54</v>
      </c>
      <c r="BV5" s="38"/>
      <c r="BW5" s="38"/>
      <c r="BX5" s="38"/>
      <c r="BY5" s="38"/>
      <c r="BZ5" s="38"/>
      <c r="CA5" s="45" t="e">
        <f t="shared" ref="CA5" si="9">AVERAGE(BV5:BZ5)</f>
        <v>#DIV/0!</v>
      </c>
      <c r="CC5" s="43" t="s">
        <v>54</v>
      </c>
      <c r="CD5" s="38"/>
      <c r="CE5" s="38"/>
      <c r="CF5" s="38"/>
      <c r="CG5" s="38"/>
      <c r="CH5" s="38"/>
      <c r="CI5" s="45" t="e">
        <f t="shared" ref="CI5" si="10">AVERAGE(CD5:CH5)</f>
        <v>#DIV/0!</v>
      </c>
      <c r="CK5" s="43" t="s">
        <v>54</v>
      </c>
      <c r="CL5" s="38"/>
      <c r="CM5" s="38"/>
      <c r="CN5" s="38"/>
      <c r="CO5" s="38"/>
      <c r="CP5" s="38"/>
      <c r="CQ5" s="45" t="e">
        <f t="shared" ref="CQ5" si="11">AVERAGE(CL5:CP5)</f>
        <v>#DIV/0!</v>
      </c>
      <c r="CS5" s="43" t="s">
        <v>54</v>
      </c>
      <c r="CT5" s="38"/>
      <c r="CU5" s="38"/>
      <c r="CV5" s="38"/>
      <c r="CW5" s="38"/>
      <c r="CX5" s="38"/>
      <c r="CY5" s="45" t="e">
        <f t="shared" ref="CY5" si="12">AVERAGE(CT5:CX5)</f>
        <v>#DIV/0!</v>
      </c>
      <c r="DA5" s="43" t="s">
        <v>54</v>
      </c>
      <c r="DB5" s="38"/>
      <c r="DC5" s="38"/>
      <c r="DD5" s="38"/>
      <c r="DE5" s="38"/>
      <c r="DF5" s="38"/>
      <c r="DG5" s="45" t="e">
        <f t="shared" ref="DG5" si="13">AVERAGE(DB5:DF5)</f>
        <v>#DIV/0!</v>
      </c>
      <c r="DI5" s="43" t="s">
        <v>54</v>
      </c>
      <c r="DJ5" s="38"/>
      <c r="DK5" s="38"/>
      <c r="DL5" s="38"/>
      <c r="DM5" s="38"/>
      <c r="DN5" s="38"/>
      <c r="DO5" s="45" t="e">
        <f t="shared" ref="DO5" si="14">AVERAGE(DJ5:DN5)</f>
        <v>#DIV/0!</v>
      </c>
      <c r="DQ5" s="43" t="s">
        <v>54</v>
      </c>
      <c r="DR5" s="38"/>
      <c r="DS5" s="38"/>
      <c r="DT5" s="38"/>
      <c r="DU5" s="38"/>
      <c r="DV5" s="38"/>
      <c r="DW5" s="45" t="e">
        <f t="shared" ref="DW5" si="15">AVERAGE(DR5:DV5)</f>
        <v>#DIV/0!</v>
      </c>
      <c r="DY5" s="43" t="s">
        <v>54</v>
      </c>
      <c r="DZ5" s="38"/>
      <c r="EA5" s="38"/>
      <c r="EB5" s="38"/>
      <c r="EC5" s="38"/>
      <c r="ED5" s="38"/>
      <c r="EE5" s="45" t="e">
        <f t="shared" ref="EE5" si="16">AVERAGE(DZ5:ED5)</f>
        <v>#DIV/0!</v>
      </c>
      <c r="EG5" s="43" t="s">
        <v>54</v>
      </c>
      <c r="EH5" s="38"/>
      <c r="EI5" s="38"/>
      <c r="EJ5" s="38"/>
      <c r="EK5" s="38"/>
      <c r="EL5" s="38"/>
      <c r="EM5" s="45" t="e">
        <f t="shared" ref="EM5" si="17">AVERAGE(EH5:EL5)</f>
        <v>#DIV/0!</v>
      </c>
      <c r="EO5" s="43" t="s">
        <v>54</v>
      </c>
      <c r="EP5" s="38"/>
      <c r="EQ5" s="38"/>
      <c r="ER5" s="38"/>
      <c r="ES5" s="38"/>
      <c r="ET5" s="38"/>
      <c r="EU5" s="45" t="e">
        <f t="shared" ref="EU5" si="18">AVERAGE(EP5:ET5)</f>
        <v>#DIV/0!</v>
      </c>
      <c r="EW5" s="43" t="s">
        <v>54</v>
      </c>
      <c r="EX5" s="38"/>
      <c r="EY5" s="38"/>
      <c r="EZ5" s="38"/>
      <c r="FA5" s="38"/>
      <c r="FB5" s="38"/>
      <c r="FC5" s="45" t="e">
        <f t="shared" ref="FC5" si="19">AVERAGE(EX5:FB5)</f>
        <v>#DIV/0!</v>
      </c>
    </row>
    <row r="6" spans="1:159" x14ac:dyDescent="0.25">
      <c r="A6" s="69" t="s">
        <v>55</v>
      </c>
      <c r="B6" s="77"/>
      <c r="C6" s="64"/>
      <c r="D6" s="64"/>
      <c r="E6" s="64"/>
      <c r="F6" s="64"/>
      <c r="G6" s="71" t="e">
        <f>AVERAGE(B6:F6)</f>
        <v>#DIV/0!</v>
      </c>
      <c r="H6" s="63"/>
      <c r="I6" s="69" t="s">
        <v>55</v>
      </c>
      <c r="J6" s="78"/>
      <c r="K6" s="78"/>
      <c r="L6" s="78"/>
      <c r="M6" s="78"/>
      <c r="N6" s="64"/>
      <c r="O6" s="71" t="e">
        <f>AVERAGE(J6:N6)</f>
        <v>#DIV/0!</v>
      </c>
      <c r="P6" s="63"/>
      <c r="Q6" s="69" t="s">
        <v>55</v>
      </c>
      <c r="R6" s="79"/>
      <c r="S6" s="79"/>
      <c r="T6" s="79"/>
      <c r="U6" s="64"/>
      <c r="V6" s="64"/>
      <c r="W6" s="71" t="e">
        <f t="shared" si="0"/>
        <v>#DIV/0!</v>
      </c>
      <c r="Y6" s="43" t="s">
        <v>55</v>
      </c>
      <c r="Z6" s="38"/>
      <c r="AA6" s="38"/>
      <c r="AB6" s="38"/>
      <c r="AC6" s="38"/>
      <c r="AD6" s="38"/>
      <c r="AE6" s="45" t="e">
        <f>AVERAGE(Z6:AD6)</f>
        <v>#DIV/0!</v>
      </c>
      <c r="AG6" s="43" t="s">
        <v>55</v>
      </c>
      <c r="AH6" s="38"/>
      <c r="AI6" s="38"/>
      <c r="AJ6" s="38"/>
      <c r="AK6" s="38"/>
      <c r="AL6" s="38"/>
      <c r="AM6" s="45" t="e">
        <f>AVERAGE(AH6:AL6)</f>
        <v>#DIV/0!</v>
      </c>
      <c r="AO6" s="43" t="s">
        <v>55</v>
      </c>
      <c r="AP6" s="38"/>
      <c r="AQ6" s="38"/>
      <c r="AR6" s="38"/>
      <c r="AS6" s="38"/>
      <c r="AT6" s="38"/>
      <c r="AU6" s="45" t="e">
        <f>AVERAGE(AP6:AT6)</f>
        <v>#DIV/0!</v>
      </c>
      <c r="AW6" s="43" t="s">
        <v>55</v>
      </c>
      <c r="AX6" s="38"/>
      <c r="AY6" s="38"/>
      <c r="AZ6" s="38"/>
      <c r="BA6" s="38"/>
      <c r="BB6" s="38"/>
      <c r="BC6" s="45" t="e">
        <f>AVERAGE(AX6:BB6)</f>
        <v>#DIV/0!</v>
      </c>
      <c r="BE6" s="43" t="s">
        <v>55</v>
      </c>
      <c r="BF6" s="38"/>
      <c r="BG6" s="38"/>
      <c r="BH6" s="38"/>
      <c r="BI6" s="38"/>
      <c r="BJ6" s="38"/>
      <c r="BK6" s="45" t="e">
        <f>AVERAGE(BF6:BJ6)</f>
        <v>#DIV/0!</v>
      </c>
      <c r="BM6" s="43" t="s">
        <v>55</v>
      </c>
      <c r="BN6" s="38"/>
      <c r="BO6" s="38"/>
      <c r="BP6" s="38"/>
      <c r="BQ6" s="38"/>
      <c r="BR6" s="38"/>
      <c r="BS6" s="45" t="e">
        <f>AVERAGE(BN6:BR6)</f>
        <v>#DIV/0!</v>
      </c>
      <c r="BU6" s="43" t="s">
        <v>55</v>
      </c>
      <c r="BV6" s="38"/>
      <c r="BW6" s="38"/>
      <c r="BX6" s="38"/>
      <c r="BY6" s="38"/>
      <c r="BZ6" s="38"/>
      <c r="CA6" s="45" t="e">
        <f>AVERAGE(BV6:BZ6)</f>
        <v>#DIV/0!</v>
      </c>
      <c r="CC6" s="43" t="s">
        <v>55</v>
      </c>
      <c r="CD6" s="38"/>
      <c r="CE6" s="38"/>
      <c r="CF6" s="38"/>
      <c r="CG6" s="38"/>
      <c r="CH6" s="38"/>
      <c r="CI6" s="45" t="e">
        <f>AVERAGE(CD6:CH6)</f>
        <v>#DIV/0!</v>
      </c>
      <c r="CK6" s="43" t="s">
        <v>55</v>
      </c>
      <c r="CL6" s="38"/>
      <c r="CM6" s="38"/>
      <c r="CN6" s="38"/>
      <c r="CO6" s="38"/>
      <c r="CP6" s="38"/>
      <c r="CQ6" s="45" t="e">
        <f>AVERAGE(CL6:CP6)</f>
        <v>#DIV/0!</v>
      </c>
      <c r="CS6" s="43" t="s">
        <v>55</v>
      </c>
      <c r="CT6" s="38"/>
      <c r="CU6" s="38"/>
      <c r="CV6" s="38"/>
      <c r="CW6" s="38"/>
      <c r="CX6" s="38"/>
      <c r="CY6" s="45" t="e">
        <f>AVERAGE(CT6:CX6)</f>
        <v>#DIV/0!</v>
      </c>
      <c r="DA6" s="43" t="s">
        <v>55</v>
      </c>
      <c r="DB6" s="38"/>
      <c r="DC6" s="38"/>
      <c r="DD6" s="38"/>
      <c r="DE6" s="38"/>
      <c r="DF6" s="38"/>
      <c r="DG6" s="45" t="e">
        <f>AVERAGE(DB6:DF6)</f>
        <v>#DIV/0!</v>
      </c>
      <c r="DI6" s="43" t="s">
        <v>55</v>
      </c>
      <c r="DJ6" s="38"/>
      <c r="DK6" s="38"/>
      <c r="DL6" s="38"/>
      <c r="DM6" s="38"/>
      <c r="DN6" s="38"/>
      <c r="DO6" s="45" t="e">
        <f>AVERAGE(DJ6:DN6)</f>
        <v>#DIV/0!</v>
      </c>
      <c r="DQ6" s="43" t="s">
        <v>55</v>
      </c>
      <c r="DR6" s="38"/>
      <c r="DS6" s="38"/>
      <c r="DT6" s="38"/>
      <c r="DU6" s="38"/>
      <c r="DV6" s="38"/>
      <c r="DW6" s="45" t="e">
        <f>AVERAGE(DR6:DV6)</f>
        <v>#DIV/0!</v>
      </c>
      <c r="DY6" s="43" t="s">
        <v>55</v>
      </c>
      <c r="DZ6" s="38"/>
      <c r="EA6" s="38"/>
      <c r="EB6" s="38"/>
      <c r="EC6" s="38"/>
      <c r="ED6" s="38"/>
      <c r="EE6" s="45" t="e">
        <f>AVERAGE(DZ6:ED6)</f>
        <v>#DIV/0!</v>
      </c>
      <c r="EG6" s="43" t="s">
        <v>55</v>
      </c>
      <c r="EH6" s="38"/>
      <c r="EI6" s="38"/>
      <c r="EJ6" s="38"/>
      <c r="EK6" s="38"/>
      <c r="EL6" s="38"/>
      <c r="EM6" s="45" t="e">
        <f>AVERAGE(EH6:EL6)</f>
        <v>#DIV/0!</v>
      </c>
      <c r="EO6" s="43" t="s">
        <v>55</v>
      </c>
      <c r="EP6" s="38"/>
      <c r="EQ6" s="38"/>
      <c r="ER6" s="38"/>
      <c r="ES6" s="38"/>
      <c r="ET6" s="38"/>
      <c r="EU6" s="45" t="e">
        <f>AVERAGE(EP6:ET6)</f>
        <v>#DIV/0!</v>
      </c>
      <c r="EW6" s="43" t="s">
        <v>55</v>
      </c>
      <c r="EX6" s="38"/>
      <c r="EY6" s="38"/>
      <c r="EZ6" s="38"/>
      <c r="FA6" s="38"/>
      <c r="FB6" s="38"/>
      <c r="FC6" s="45" t="e">
        <f>AVERAGE(EX6:FB6)</f>
        <v>#DIV/0!</v>
      </c>
    </row>
    <row r="7" spans="1:159" x14ac:dyDescent="0.25">
      <c r="A7" s="69" t="s">
        <v>56</v>
      </c>
      <c r="B7" s="77"/>
      <c r="C7" s="64"/>
      <c r="D7" s="64"/>
      <c r="E7" s="64"/>
      <c r="F7" s="64"/>
      <c r="G7" s="71" t="e">
        <f t="shared" si="1"/>
        <v>#DIV/0!</v>
      </c>
      <c r="H7" s="63"/>
      <c r="I7" s="69" t="s">
        <v>56</v>
      </c>
      <c r="J7" s="78"/>
      <c r="K7" s="78"/>
      <c r="L7" s="78"/>
      <c r="M7" s="78"/>
      <c r="N7" s="64"/>
      <c r="O7" s="71" t="e">
        <f t="shared" ref="O7:O10" si="20">AVERAGE(J7:N7)</f>
        <v>#DIV/0!</v>
      </c>
      <c r="P7" s="63"/>
      <c r="Q7" s="69" t="s">
        <v>56</v>
      </c>
      <c r="R7" s="79"/>
      <c r="S7" s="79"/>
      <c r="T7" s="79"/>
      <c r="U7" s="64"/>
      <c r="V7" s="64"/>
      <c r="W7" s="71" t="e">
        <f t="shared" si="0"/>
        <v>#DIV/0!</v>
      </c>
      <c r="Y7" s="43" t="s">
        <v>56</v>
      </c>
      <c r="Z7" s="38"/>
      <c r="AA7" s="38"/>
      <c r="AB7" s="38"/>
      <c r="AC7" s="38"/>
      <c r="AD7" s="38"/>
      <c r="AE7" s="45" t="e">
        <f t="shared" ref="AE7:AE10" si="21">AVERAGE(Z7:AD7)</f>
        <v>#DIV/0!</v>
      </c>
      <c r="AG7" s="43" t="s">
        <v>56</v>
      </c>
      <c r="AH7" s="38"/>
      <c r="AI7" s="38"/>
      <c r="AJ7" s="38"/>
      <c r="AK7" s="38"/>
      <c r="AL7" s="38"/>
      <c r="AM7" s="45" t="e">
        <f t="shared" ref="AM7:AM10" si="22">AVERAGE(AH7:AL7)</f>
        <v>#DIV/0!</v>
      </c>
      <c r="AO7" s="43" t="s">
        <v>56</v>
      </c>
      <c r="AP7" s="38"/>
      <c r="AQ7" s="38"/>
      <c r="AR7" s="38"/>
      <c r="AS7" s="38"/>
      <c r="AT7" s="38"/>
      <c r="AU7" s="45" t="e">
        <f t="shared" ref="AU7:AU10" si="23">AVERAGE(AP7:AT7)</f>
        <v>#DIV/0!</v>
      </c>
      <c r="AW7" s="43" t="s">
        <v>56</v>
      </c>
      <c r="AX7" s="38"/>
      <c r="AY7" s="38"/>
      <c r="AZ7" s="38"/>
      <c r="BA7" s="38"/>
      <c r="BB7" s="38"/>
      <c r="BC7" s="45" t="e">
        <f t="shared" ref="BC7:BC10" si="24">AVERAGE(AX7:BB7)</f>
        <v>#DIV/0!</v>
      </c>
      <c r="BE7" s="43" t="s">
        <v>56</v>
      </c>
      <c r="BF7" s="38"/>
      <c r="BG7" s="38"/>
      <c r="BH7" s="38"/>
      <c r="BI7" s="38"/>
      <c r="BJ7" s="38"/>
      <c r="BK7" s="45" t="e">
        <f t="shared" ref="BK7:BK10" si="25">AVERAGE(BF7:BJ7)</f>
        <v>#DIV/0!</v>
      </c>
      <c r="BM7" s="43" t="s">
        <v>56</v>
      </c>
      <c r="BN7" s="38"/>
      <c r="BO7" s="38"/>
      <c r="BP7" s="38"/>
      <c r="BQ7" s="38"/>
      <c r="BR7" s="38"/>
      <c r="BS7" s="45" t="e">
        <f t="shared" ref="BS7:BS10" si="26">AVERAGE(BN7:BR7)</f>
        <v>#DIV/0!</v>
      </c>
      <c r="BU7" s="43" t="s">
        <v>56</v>
      </c>
      <c r="BV7" s="38"/>
      <c r="BW7" s="38"/>
      <c r="BX7" s="38"/>
      <c r="BY7" s="38"/>
      <c r="BZ7" s="38"/>
      <c r="CA7" s="45" t="e">
        <f t="shared" ref="CA7:CA10" si="27">AVERAGE(BV7:BZ7)</f>
        <v>#DIV/0!</v>
      </c>
      <c r="CC7" s="43" t="s">
        <v>56</v>
      </c>
      <c r="CD7" s="38"/>
      <c r="CE7" s="38"/>
      <c r="CF7" s="38"/>
      <c r="CG7" s="38"/>
      <c r="CH7" s="38"/>
      <c r="CI7" s="45" t="e">
        <f t="shared" ref="CI7:CI10" si="28">AVERAGE(CD7:CH7)</f>
        <v>#DIV/0!</v>
      </c>
      <c r="CK7" s="43" t="s">
        <v>56</v>
      </c>
      <c r="CL7" s="38"/>
      <c r="CM7" s="38"/>
      <c r="CN7" s="38"/>
      <c r="CO7" s="38"/>
      <c r="CP7" s="38"/>
      <c r="CQ7" s="45" t="e">
        <f t="shared" ref="CQ7:CQ10" si="29">AVERAGE(CL7:CP7)</f>
        <v>#DIV/0!</v>
      </c>
      <c r="CS7" s="43" t="s">
        <v>56</v>
      </c>
      <c r="CT7" s="38"/>
      <c r="CU7" s="38"/>
      <c r="CV7" s="38"/>
      <c r="CW7" s="38"/>
      <c r="CX7" s="38"/>
      <c r="CY7" s="45" t="e">
        <f t="shared" ref="CY7:CY10" si="30">AVERAGE(CT7:CX7)</f>
        <v>#DIV/0!</v>
      </c>
      <c r="DA7" s="43" t="s">
        <v>56</v>
      </c>
      <c r="DB7" s="38"/>
      <c r="DC7" s="38"/>
      <c r="DD7" s="38"/>
      <c r="DE7" s="38"/>
      <c r="DF7" s="38"/>
      <c r="DG7" s="45" t="e">
        <f t="shared" ref="DG7:DG10" si="31">AVERAGE(DB7:DF7)</f>
        <v>#DIV/0!</v>
      </c>
      <c r="DI7" s="43" t="s">
        <v>56</v>
      </c>
      <c r="DJ7" s="38"/>
      <c r="DK7" s="38"/>
      <c r="DL7" s="38"/>
      <c r="DM7" s="38"/>
      <c r="DN7" s="38"/>
      <c r="DO7" s="45" t="e">
        <f t="shared" ref="DO7:DO10" si="32">AVERAGE(DJ7:DN7)</f>
        <v>#DIV/0!</v>
      </c>
      <c r="DQ7" s="43" t="s">
        <v>56</v>
      </c>
      <c r="DR7" s="38"/>
      <c r="DS7" s="38"/>
      <c r="DT7" s="38"/>
      <c r="DU7" s="38"/>
      <c r="DV7" s="38"/>
      <c r="DW7" s="45" t="e">
        <f t="shared" ref="DW7:DW10" si="33">AVERAGE(DR7:DV7)</f>
        <v>#DIV/0!</v>
      </c>
      <c r="DY7" s="43" t="s">
        <v>56</v>
      </c>
      <c r="DZ7" s="38"/>
      <c r="EA7" s="38"/>
      <c r="EB7" s="38"/>
      <c r="EC7" s="38"/>
      <c r="ED7" s="38"/>
      <c r="EE7" s="45" t="e">
        <f t="shared" ref="EE7:EE10" si="34">AVERAGE(DZ7:ED7)</f>
        <v>#DIV/0!</v>
      </c>
      <c r="EG7" s="43" t="s">
        <v>56</v>
      </c>
      <c r="EH7" s="38"/>
      <c r="EI7" s="38"/>
      <c r="EJ7" s="38"/>
      <c r="EK7" s="38"/>
      <c r="EL7" s="38"/>
      <c r="EM7" s="45" t="e">
        <f t="shared" ref="EM7:EM10" si="35">AVERAGE(EH7:EL7)</f>
        <v>#DIV/0!</v>
      </c>
      <c r="EO7" s="43" t="s">
        <v>56</v>
      </c>
      <c r="EP7" s="38"/>
      <c r="EQ7" s="38"/>
      <c r="ER7" s="38"/>
      <c r="ES7" s="38"/>
      <c r="ET7" s="38"/>
      <c r="EU7" s="45" t="e">
        <f t="shared" ref="EU7:EU10" si="36">AVERAGE(EP7:ET7)</f>
        <v>#DIV/0!</v>
      </c>
      <c r="EW7" s="43" t="s">
        <v>56</v>
      </c>
      <c r="EX7" s="38"/>
      <c r="EY7" s="38"/>
      <c r="EZ7" s="38"/>
      <c r="FA7" s="38"/>
      <c r="FB7" s="38"/>
      <c r="FC7" s="45" t="e">
        <f t="shared" ref="FC7:FC10" si="37">AVERAGE(EX7:FB7)</f>
        <v>#DIV/0!</v>
      </c>
    </row>
    <row r="8" spans="1:159" x14ac:dyDescent="0.25">
      <c r="A8" s="69" t="s">
        <v>57</v>
      </c>
      <c r="B8" s="77"/>
      <c r="C8" s="64"/>
      <c r="D8" s="64"/>
      <c r="E8" s="64"/>
      <c r="F8" s="64"/>
      <c r="G8" s="71" t="e">
        <f t="shared" si="1"/>
        <v>#DIV/0!</v>
      </c>
      <c r="H8" s="63"/>
      <c r="I8" s="69" t="s">
        <v>57</v>
      </c>
      <c r="J8" s="78"/>
      <c r="K8" s="78"/>
      <c r="L8" s="78"/>
      <c r="M8" s="78"/>
      <c r="N8" s="64"/>
      <c r="O8" s="71" t="e">
        <f t="shared" si="20"/>
        <v>#DIV/0!</v>
      </c>
      <c r="P8" s="63"/>
      <c r="Q8" s="69" t="s">
        <v>57</v>
      </c>
      <c r="R8" s="79"/>
      <c r="S8" s="79"/>
      <c r="T8" s="79"/>
      <c r="U8" s="64"/>
      <c r="V8" s="64"/>
      <c r="W8" s="71" t="e">
        <f t="shared" si="0"/>
        <v>#DIV/0!</v>
      </c>
      <c r="Y8" s="43" t="s">
        <v>57</v>
      </c>
      <c r="Z8" s="38"/>
      <c r="AA8" s="38"/>
      <c r="AB8" s="38"/>
      <c r="AC8" s="38"/>
      <c r="AD8" s="38"/>
      <c r="AE8" s="45" t="e">
        <f t="shared" si="21"/>
        <v>#DIV/0!</v>
      </c>
      <c r="AG8" s="43" t="s">
        <v>57</v>
      </c>
      <c r="AH8" s="38"/>
      <c r="AI8" s="38"/>
      <c r="AJ8" s="38"/>
      <c r="AK8" s="38"/>
      <c r="AL8" s="38"/>
      <c r="AM8" s="45" t="e">
        <f t="shared" si="22"/>
        <v>#DIV/0!</v>
      </c>
      <c r="AO8" s="43" t="s">
        <v>57</v>
      </c>
      <c r="AP8" s="38"/>
      <c r="AQ8" s="38"/>
      <c r="AR8" s="38"/>
      <c r="AS8" s="38"/>
      <c r="AT8" s="38"/>
      <c r="AU8" s="45" t="e">
        <f t="shared" si="23"/>
        <v>#DIV/0!</v>
      </c>
      <c r="AW8" s="43" t="s">
        <v>57</v>
      </c>
      <c r="AX8" s="38"/>
      <c r="AY8" s="38"/>
      <c r="AZ8" s="38"/>
      <c r="BA8" s="38"/>
      <c r="BB8" s="38"/>
      <c r="BC8" s="45" t="e">
        <f t="shared" si="24"/>
        <v>#DIV/0!</v>
      </c>
      <c r="BE8" s="43" t="s">
        <v>57</v>
      </c>
      <c r="BF8" s="38"/>
      <c r="BG8" s="38"/>
      <c r="BH8" s="38"/>
      <c r="BI8" s="38"/>
      <c r="BJ8" s="38"/>
      <c r="BK8" s="45" t="e">
        <f t="shared" si="25"/>
        <v>#DIV/0!</v>
      </c>
      <c r="BM8" s="43" t="s">
        <v>57</v>
      </c>
      <c r="BN8" s="38"/>
      <c r="BO8" s="38"/>
      <c r="BP8" s="38"/>
      <c r="BQ8" s="38"/>
      <c r="BR8" s="38"/>
      <c r="BS8" s="45" t="e">
        <f t="shared" si="26"/>
        <v>#DIV/0!</v>
      </c>
      <c r="BU8" s="43" t="s">
        <v>57</v>
      </c>
      <c r="BV8" s="38"/>
      <c r="BW8" s="38"/>
      <c r="BX8" s="38"/>
      <c r="BY8" s="38"/>
      <c r="BZ8" s="38"/>
      <c r="CA8" s="45" t="e">
        <f t="shared" si="27"/>
        <v>#DIV/0!</v>
      </c>
      <c r="CC8" s="43" t="s">
        <v>57</v>
      </c>
      <c r="CD8" s="38"/>
      <c r="CE8" s="38"/>
      <c r="CF8" s="38"/>
      <c r="CG8" s="38"/>
      <c r="CH8" s="38"/>
      <c r="CI8" s="45" t="e">
        <f t="shared" si="28"/>
        <v>#DIV/0!</v>
      </c>
      <c r="CK8" s="43" t="s">
        <v>57</v>
      </c>
      <c r="CL8" s="38"/>
      <c r="CM8" s="38"/>
      <c r="CN8" s="38"/>
      <c r="CO8" s="38"/>
      <c r="CP8" s="38"/>
      <c r="CQ8" s="45" t="e">
        <f t="shared" si="29"/>
        <v>#DIV/0!</v>
      </c>
      <c r="CS8" s="43" t="s">
        <v>57</v>
      </c>
      <c r="CT8" s="38"/>
      <c r="CU8" s="38"/>
      <c r="CV8" s="38"/>
      <c r="CW8" s="38"/>
      <c r="CX8" s="38"/>
      <c r="CY8" s="45" t="e">
        <f t="shared" si="30"/>
        <v>#DIV/0!</v>
      </c>
      <c r="DA8" s="43" t="s">
        <v>57</v>
      </c>
      <c r="DB8" s="38"/>
      <c r="DC8" s="38"/>
      <c r="DD8" s="38"/>
      <c r="DE8" s="38"/>
      <c r="DF8" s="38"/>
      <c r="DG8" s="45" t="e">
        <f t="shared" si="31"/>
        <v>#DIV/0!</v>
      </c>
      <c r="DI8" s="43" t="s">
        <v>57</v>
      </c>
      <c r="DJ8" s="38"/>
      <c r="DK8" s="38"/>
      <c r="DL8" s="38"/>
      <c r="DM8" s="38"/>
      <c r="DN8" s="38"/>
      <c r="DO8" s="45" t="e">
        <f t="shared" si="32"/>
        <v>#DIV/0!</v>
      </c>
      <c r="DQ8" s="43" t="s">
        <v>57</v>
      </c>
      <c r="DR8" s="38"/>
      <c r="DS8" s="38"/>
      <c r="DT8" s="38"/>
      <c r="DU8" s="38"/>
      <c r="DV8" s="38"/>
      <c r="DW8" s="45" t="e">
        <f t="shared" si="33"/>
        <v>#DIV/0!</v>
      </c>
      <c r="DY8" s="43" t="s">
        <v>57</v>
      </c>
      <c r="DZ8" s="38"/>
      <c r="EA8" s="38"/>
      <c r="EB8" s="38"/>
      <c r="EC8" s="38"/>
      <c r="ED8" s="38"/>
      <c r="EE8" s="45" t="e">
        <f t="shared" si="34"/>
        <v>#DIV/0!</v>
      </c>
      <c r="EG8" s="43" t="s">
        <v>57</v>
      </c>
      <c r="EH8" s="38"/>
      <c r="EI8" s="38"/>
      <c r="EJ8" s="38"/>
      <c r="EK8" s="38"/>
      <c r="EL8" s="38"/>
      <c r="EM8" s="45" t="e">
        <f t="shared" si="35"/>
        <v>#DIV/0!</v>
      </c>
      <c r="EO8" s="43" t="s">
        <v>57</v>
      </c>
      <c r="EP8" s="38"/>
      <c r="EQ8" s="38"/>
      <c r="ER8" s="38"/>
      <c r="ES8" s="38"/>
      <c r="ET8" s="38"/>
      <c r="EU8" s="45" t="e">
        <f t="shared" si="36"/>
        <v>#DIV/0!</v>
      </c>
      <c r="EW8" s="43" t="s">
        <v>57</v>
      </c>
      <c r="EX8" s="38"/>
      <c r="EY8" s="38"/>
      <c r="EZ8" s="38"/>
      <c r="FA8" s="38"/>
      <c r="FB8" s="38"/>
      <c r="FC8" s="45" t="e">
        <f t="shared" si="37"/>
        <v>#DIV/0!</v>
      </c>
    </row>
    <row r="9" spans="1:159" x14ac:dyDescent="0.25">
      <c r="A9" s="69" t="s">
        <v>58</v>
      </c>
      <c r="B9" s="77"/>
      <c r="C9" s="64"/>
      <c r="D9" s="64"/>
      <c r="E9" s="64"/>
      <c r="F9" s="64"/>
      <c r="G9" s="71" t="e">
        <f t="shared" si="1"/>
        <v>#DIV/0!</v>
      </c>
      <c r="H9" s="63"/>
      <c r="I9" s="69" t="s">
        <v>58</v>
      </c>
      <c r="J9" s="78"/>
      <c r="K9" s="78"/>
      <c r="L9" s="78"/>
      <c r="M9" s="78"/>
      <c r="N9" s="64"/>
      <c r="O9" s="71" t="e">
        <f t="shared" si="20"/>
        <v>#DIV/0!</v>
      </c>
      <c r="P9" s="63"/>
      <c r="Q9" s="69" t="s">
        <v>58</v>
      </c>
      <c r="R9" s="79"/>
      <c r="S9" s="79"/>
      <c r="T9" s="79"/>
      <c r="U9" s="64"/>
      <c r="V9" s="64"/>
      <c r="W9" s="71" t="e">
        <f t="shared" si="0"/>
        <v>#DIV/0!</v>
      </c>
      <c r="Y9" s="43" t="s">
        <v>58</v>
      </c>
      <c r="Z9" s="38"/>
      <c r="AA9" s="38"/>
      <c r="AB9" s="38"/>
      <c r="AC9" s="38"/>
      <c r="AD9" s="38"/>
      <c r="AE9" s="45" t="e">
        <f t="shared" si="21"/>
        <v>#DIV/0!</v>
      </c>
      <c r="AG9" s="43" t="s">
        <v>58</v>
      </c>
      <c r="AH9" s="38"/>
      <c r="AI9" s="38"/>
      <c r="AJ9" s="38"/>
      <c r="AK9" s="38"/>
      <c r="AL9" s="38"/>
      <c r="AM9" s="45" t="e">
        <f t="shared" si="22"/>
        <v>#DIV/0!</v>
      </c>
      <c r="AO9" s="43" t="s">
        <v>58</v>
      </c>
      <c r="AP9" s="38"/>
      <c r="AQ9" s="38"/>
      <c r="AR9" s="38"/>
      <c r="AS9" s="38"/>
      <c r="AT9" s="38"/>
      <c r="AU9" s="45" t="e">
        <f t="shared" si="23"/>
        <v>#DIV/0!</v>
      </c>
      <c r="AW9" s="43" t="s">
        <v>58</v>
      </c>
      <c r="AX9" s="38"/>
      <c r="AY9" s="38"/>
      <c r="AZ9" s="38"/>
      <c r="BA9" s="38"/>
      <c r="BB9" s="38"/>
      <c r="BC9" s="45" t="e">
        <f t="shared" si="24"/>
        <v>#DIV/0!</v>
      </c>
      <c r="BE9" s="43" t="s">
        <v>58</v>
      </c>
      <c r="BF9" s="38"/>
      <c r="BG9" s="38"/>
      <c r="BH9" s="38"/>
      <c r="BI9" s="38"/>
      <c r="BJ9" s="38"/>
      <c r="BK9" s="45" t="e">
        <f t="shared" si="25"/>
        <v>#DIV/0!</v>
      </c>
      <c r="BM9" s="43" t="s">
        <v>58</v>
      </c>
      <c r="BN9" s="38"/>
      <c r="BO9" s="38"/>
      <c r="BP9" s="38"/>
      <c r="BQ9" s="38"/>
      <c r="BR9" s="38"/>
      <c r="BS9" s="45" t="e">
        <f t="shared" si="26"/>
        <v>#DIV/0!</v>
      </c>
      <c r="BU9" s="43" t="s">
        <v>58</v>
      </c>
      <c r="BV9" s="38"/>
      <c r="BW9" s="38"/>
      <c r="BX9" s="38"/>
      <c r="BY9" s="38"/>
      <c r="BZ9" s="38"/>
      <c r="CA9" s="45" t="e">
        <f t="shared" si="27"/>
        <v>#DIV/0!</v>
      </c>
      <c r="CC9" s="43" t="s">
        <v>58</v>
      </c>
      <c r="CD9" s="38"/>
      <c r="CE9" s="38"/>
      <c r="CF9" s="38"/>
      <c r="CG9" s="38"/>
      <c r="CH9" s="38"/>
      <c r="CI9" s="45" t="e">
        <f t="shared" si="28"/>
        <v>#DIV/0!</v>
      </c>
      <c r="CK9" s="43" t="s">
        <v>58</v>
      </c>
      <c r="CL9" s="38"/>
      <c r="CM9" s="38"/>
      <c r="CN9" s="38"/>
      <c r="CO9" s="38"/>
      <c r="CP9" s="38"/>
      <c r="CQ9" s="45" t="e">
        <f t="shared" si="29"/>
        <v>#DIV/0!</v>
      </c>
      <c r="CS9" s="43" t="s">
        <v>58</v>
      </c>
      <c r="CT9" s="38"/>
      <c r="CU9" s="38"/>
      <c r="CV9" s="38"/>
      <c r="CW9" s="38"/>
      <c r="CX9" s="38"/>
      <c r="CY9" s="45" t="e">
        <f t="shared" si="30"/>
        <v>#DIV/0!</v>
      </c>
      <c r="DA9" s="43" t="s">
        <v>58</v>
      </c>
      <c r="DB9" s="38"/>
      <c r="DC9" s="38"/>
      <c r="DD9" s="38"/>
      <c r="DE9" s="38"/>
      <c r="DF9" s="38"/>
      <c r="DG9" s="45" t="e">
        <f t="shared" si="31"/>
        <v>#DIV/0!</v>
      </c>
      <c r="DI9" s="43" t="s">
        <v>58</v>
      </c>
      <c r="DJ9" s="38"/>
      <c r="DK9" s="38"/>
      <c r="DL9" s="38"/>
      <c r="DM9" s="38"/>
      <c r="DN9" s="38"/>
      <c r="DO9" s="45" t="e">
        <f t="shared" si="32"/>
        <v>#DIV/0!</v>
      </c>
      <c r="DQ9" s="43" t="s">
        <v>58</v>
      </c>
      <c r="DR9" s="38"/>
      <c r="DS9" s="38"/>
      <c r="DT9" s="38"/>
      <c r="DU9" s="38"/>
      <c r="DV9" s="38"/>
      <c r="DW9" s="45" t="e">
        <f t="shared" si="33"/>
        <v>#DIV/0!</v>
      </c>
      <c r="DY9" s="43" t="s">
        <v>58</v>
      </c>
      <c r="DZ9" s="38"/>
      <c r="EA9" s="38"/>
      <c r="EB9" s="38"/>
      <c r="EC9" s="38"/>
      <c r="ED9" s="38"/>
      <c r="EE9" s="45" t="e">
        <f t="shared" si="34"/>
        <v>#DIV/0!</v>
      </c>
      <c r="EG9" s="43" t="s">
        <v>58</v>
      </c>
      <c r="EH9" s="38"/>
      <c r="EI9" s="38"/>
      <c r="EJ9" s="38"/>
      <c r="EK9" s="38"/>
      <c r="EL9" s="38"/>
      <c r="EM9" s="45" t="e">
        <f t="shared" si="35"/>
        <v>#DIV/0!</v>
      </c>
      <c r="EO9" s="43" t="s">
        <v>58</v>
      </c>
      <c r="EP9" s="38"/>
      <c r="EQ9" s="38"/>
      <c r="ER9" s="38"/>
      <c r="ES9" s="38"/>
      <c r="ET9" s="38"/>
      <c r="EU9" s="45" t="e">
        <f t="shared" si="36"/>
        <v>#DIV/0!</v>
      </c>
      <c r="EW9" s="43" t="s">
        <v>58</v>
      </c>
      <c r="EX9" s="38"/>
      <c r="EY9" s="38"/>
      <c r="EZ9" s="38"/>
      <c r="FA9" s="38"/>
      <c r="FB9" s="38"/>
      <c r="FC9" s="45" t="e">
        <f t="shared" si="37"/>
        <v>#DIV/0!</v>
      </c>
    </row>
    <row r="10" spans="1:159" x14ac:dyDescent="0.25">
      <c r="A10" s="69" t="s">
        <v>59</v>
      </c>
      <c r="B10" s="77"/>
      <c r="C10" s="64"/>
      <c r="D10" s="64"/>
      <c r="E10" s="64"/>
      <c r="F10" s="64"/>
      <c r="G10" s="71" t="e">
        <f t="shared" si="1"/>
        <v>#DIV/0!</v>
      </c>
      <c r="H10" s="63"/>
      <c r="I10" s="69" t="s">
        <v>59</v>
      </c>
      <c r="J10" s="78"/>
      <c r="K10" s="78"/>
      <c r="L10" s="78"/>
      <c r="M10" s="78"/>
      <c r="N10" s="64"/>
      <c r="O10" s="71" t="e">
        <f t="shared" si="20"/>
        <v>#DIV/0!</v>
      </c>
      <c r="P10" s="63"/>
      <c r="Q10" s="69" t="s">
        <v>59</v>
      </c>
      <c r="R10" s="79"/>
      <c r="S10" s="79"/>
      <c r="T10" s="79"/>
      <c r="U10" s="64"/>
      <c r="V10" s="64"/>
      <c r="W10" s="71" t="e">
        <f t="shared" si="0"/>
        <v>#DIV/0!</v>
      </c>
      <c r="Y10" s="43" t="s">
        <v>59</v>
      </c>
      <c r="Z10" s="38"/>
      <c r="AA10" s="38"/>
      <c r="AB10" s="38"/>
      <c r="AC10" s="38"/>
      <c r="AD10" s="38"/>
      <c r="AE10" s="45" t="e">
        <f t="shared" si="21"/>
        <v>#DIV/0!</v>
      </c>
      <c r="AG10" s="43" t="s">
        <v>59</v>
      </c>
      <c r="AH10" s="38"/>
      <c r="AI10" s="38"/>
      <c r="AJ10" s="38"/>
      <c r="AK10" s="38"/>
      <c r="AL10" s="38"/>
      <c r="AM10" s="45" t="e">
        <f t="shared" si="22"/>
        <v>#DIV/0!</v>
      </c>
      <c r="AO10" s="43" t="s">
        <v>59</v>
      </c>
      <c r="AP10" s="38"/>
      <c r="AQ10" s="38"/>
      <c r="AR10" s="38"/>
      <c r="AS10" s="38"/>
      <c r="AT10" s="38"/>
      <c r="AU10" s="45" t="e">
        <f t="shared" si="23"/>
        <v>#DIV/0!</v>
      </c>
      <c r="AW10" s="43" t="s">
        <v>59</v>
      </c>
      <c r="AX10" s="38"/>
      <c r="AY10" s="38"/>
      <c r="AZ10" s="38"/>
      <c r="BA10" s="38"/>
      <c r="BB10" s="38"/>
      <c r="BC10" s="45" t="e">
        <f t="shared" si="24"/>
        <v>#DIV/0!</v>
      </c>
      <c r="BE10" s="43" t="s">
        <v>59</v>
      </c>
      <c r="BF10" s="38"/>
      <c r="BG10" s="38"/>
      <c r="BH10" s="38"/>
      <c r="BI10" s="38"/>
      <c r="BJ10" s="38"/>
      <c r="BK10" s="45" t="e">
        <f t="shared" si="25"/>
        <v>#DIV/0!</v>
      </c>
      <c r="BM10" s="43" t="s">
        <v>59</v>
      </c>
      <c r="BN10" s="38"/>
      <c r="BO10" s="38"/>
      <c r="BP10" s="38"/>
      <c r="BQ10" s="38"/>
      <c r="BR10" s="38"/>
      <c r="BS10" s="45" t="e">
        <f t="shared" si="26"/>
        <v>#DIV/0!</v>
      </c>
      <c r="BU10" s="43" t="s">
        <v>59</v>
      </c>
      <c r="BV10" s="38"/>
      <c r="BW10" s="38"/>
      <c r="BX10" s="38"/>
      <c r="BY10" s="38"/>
      <c r="BZ10" s="38"/>
      <c r="CA10" s="45" t="e">
        <f t="shared" si="27"/>
        <v>#DIV/0!</v>
      </c>
      <c r="CC10" s="43" t="s">
        <v>59</v>
      </c>
      <c r="CD10" s="38"/>
      <c r="CE10" s="38"/>
      <c r="CF10" s="38"/>
      <c r="CG10" s="38"/>
      <c r="CH10" s="38"/>
      <c r="CI10" s="45" t="e">
        <f t="shared" si="28"/>
        <v>#DIV/0!</v>
      </c>
      <c r="CK10" s="43" t="s">
        <v>59</v>
      </c>
      <c r="CL10" s="38"/>
      <c r="CM10" s="38"/>
      <c r="CN10" s="38"/>
      <c r="CO10" s="38"/>
      <c r="CP10" s="38"/>
      <c r="CQ10" s="45" t="e">
        <f t="shared" si="29"/>
        <v>#DIV/0!</v>
      </c>
      <c r="CS10" s="43" t="s">
        <v>59</v>
      </c>
      <c r="CT10" s="38"/>
      <c r="CU10" s="38"/>
      <c r="CV10" s="38"/>
      <c r="CW10" s="38"/>
      <c r="CX10" s="38"/>
      <c r="CY10" s="45" t="e">
        <f t="shared" si="30"/>
        <v>#DIV/0!</v>
      </c>
      <c r="DA10" s="43" t="s">
        <v>59</v>
      </c>
      <c r="DB10" s="38"/>
      <c r="DC10" s="38"/>
      <c r="DD10" s="38"/>
      <c r="DE10" s="38"/>
      <c r="DF10" s="38"/>
      <c r="DG10" s="45" t="e">
        <f t="shared" si="31"/>
        <v>#DIV/0!</v>
      </c>
      <c r="DI10" s="43" t="s">
        <v>59</v>
      </c>
      <c r="DJ10" s="38"/>
      <c r="DK10" s="38"/>
      <c r="DL10" s="38"/>
      <c r="DM10" s="38"/>
      <c r="DN10" s="38"/>
      <c r="DO10" s="45" t="e">
        <f t="shared" si="32"/>
        <v>#DIV/0!</v>
      </c>
      <c r="DQ10" s="43" t="s">
        <v>59</v>
      </c>
      <c r="DR10" s="38"/>
      <c r="DS10" s="38"/>
      <c r="DT10" s="38"/>
      <c r="DU10" s="38"/>
      <c r="DV10" s="38"/>
      <c r="DW10" s="45" t="e">
        <f t="shared" si="33"/>
        <v>#DIV/0!</v>
      </c>
      <c r="DY10" s="43" t="s">
        <v>59</v>
      </c>
      <c r="DZ10" s="38"/>
      <c r="EA10" s="38"/>
      <c r="EB10" s="38"/>
      <c r="EC10" s="38"/>
      <c r="ED10" s="38"/>
      <c r="EE10" s="45" t="e">
        <f t="shared" si="34"/>
        <v>#DIV/0!</v>
      </c>
      <c r="EG10" s="43" t="s">
        <v>59</v>
      </c>
      <c r="EH10" s="38"/>
      <c r="EI10" s="38"/>
      <c r="EJ10" s="38"/>
      <c r="EK10" s="38"/>
      <c r="EL10" s="38"/>
      <c r="EM10" s="45" t="e">
        <f t="shared" si="35"/>
        <v>#DIV/0!</v>
      </c>
      <c r="EO10" s="43" t="s">
        <v>59</v>
      </c>
      <c r="EP10" s="38"/>
      <c r="EQ10" s="38"/>
      <c r="ER10" s="38"/>
      <c r="ES10" s="38"/>
      <c r="ET10" s="38"/>
      <c r="EU10" s="45" t="e">
        <f t="shared" si="36"/>
        <v>#DIV/0!</v>
      </c>
      <c r="EW10" s="43" t="s">
        <v>59</v>
      </c>
      <c r="EX10" s="38"/>
      <c r="EY10" s="38"/>
      <c r="EZ10" s="38"/>
      <c r="FA10" s="38"/>
      <c r="FB10" s="38"/>
      <c r="FC10" s="45" t="e">
        <f t="shared" si="37"/>
        <v>#DIV/0!</v>
      </c>
    </row>
    <row r="11" spans="1:159" s="47" customFormat="1" ht="16.5" thickBot="1" x14ac:dyDescent="0.3">
      <c r="A11" s="73"/>
      <c r="B11" s="73"/>
      <c r="C11" s="73"/>
      <c r="D11" s="73"/>
      <c r="E11" s="73"/>
      <c r="F11" s="74" t="s">
        <v>65</v>
      </c>
      <c r="G11" s="75" t="e">
        <f>AVERAGE(B3:F10)</f>
        <v>#DIV/0!</v>
      </c>
      <c r="H11" s="73"/>
      <c r="I11" s="73"/>
      <c r="J11" s="73"/>
      <c r="K11" s="73"/>
      <c r="L11" s="73"/>
      <c r="M11" s="73"/>
      <c r="N11" s="74" t="s">
        <v>65</v>
      </c>
      <c r="O11" s="75" t="e">
        <f>AVERAGE(J3:N10)</f>
        <v>#DIV/0!</v>
      </c>
      <c r="P11" s="73"/>
      <c r="Q11" s="73"/>
      <c r="R11" s="73"/>
      <c r="S11" s="73"/>
      <c r="T11" s="73"/>
      <c r="U11" s="73"/>
      <c r="V11" s="74" t="s">
        <v>65</v>
      </c>
      <c r="W11" s="75" t="e">
        <f>AVERAGE(R3:V10)</f>
        <v>#DIV/0!</v>
      </c>
      <c r="AD11" s="48" t="s">
        <v>65</v>
      </c>
      <c r="AE11" s="49" t="e">
        <f>AVERAGE(Z3:AD10)</f>
        <v>#DIV/0!</v>
      </c>
      <c r="AL11" s="48" t="s">
        <v>65</v>
      </c>
      <c r="AM11" s="49" t="e">
        <f>AVERAGE(AH3:AL10)</f>
        <v>#DIV/0!</v>
      </c>
      <c r="AT11" s="48" t="s">
        <v>65</v>
      </c>
      <c r="AU11" s="49" t="e">
        <f>AVERAGE(AP3:AT10)</f>
        <v>#DIV/0!</v>
      </c>
      <c r="BB11" s="48" t="s">
        <v>65</v>
      </c>
      <c r="BC11" s="49" t="e">
        <f>AVERAGE(AX3:BB10)</f>
        <v>#DIV/0!</v>
      </c>
      <c r="BJ11" s="48" t="s">
        <v>65</v>
      </c>
      <c r="BK11" s="49" t="e">
        <f>AVERAGE(BF3:BJ10)</f>
        <v>#DIV/0!</v>
      </c>
      <c r="BR11" s="48" t="s">
        <v>65</v>
      </c>
      <c r="BS11" s="49" t="e">
        <f>AVERAGE(BN3:BR10)</f>
        <v>#DIV/0!</v>
      </c>
      <c r="BZ11" s="48" t="s">
        <v>65</v>
      </c>
      <c r="CA11" s="49" t="e">
        <f>AVERAGE(BV3:BZ10)</f>
        <v>#DIV/0!</v>
      </c>
      <c r="CH11" s="48" t="s">
        <v>65</v>
      </c>
      <c r="CI11" s="49" t="e">
        <f>AVERAGE(CD3:CH10)</f>
        <v>#DIV/0!</v>
      </c>
      <c r="CP11" s="48" t="s">
        <v>65</v>
      </c>
      <c r="CQ11" s="49" t="e">
        <f>AVERAGE(CL3:CP10)</f>
        <v>#DIV/0!</v>
      </c>
      <c r="CX11" s="48" t="s">
        <v>65</v>
      </c>
      <c r="CY11" s="49" t="e">
        <f>AVERAGE(CT3:CX10)</f>
        <v>#DIV/0!</v>
      </c>
      <c r="DF11" s="48" t="s">
        <v>65</v>
      </c>
      <c r="DG11" s="49" t="e">
        <f>AVERAGE(DB3:DF10)</f>
        <v>#DIV/0!</v>
      </c>
      <c r="DN11" s="48" t="s">
        <v>65</v>
      </c>
      <c r="DO11" s="49" t="e">
        <f>AVERAGE(DJ3:DN10)</f>
        <v>#DIV/0!</v>
      </c>
      <c r="DV11" s="48" t="s">
        <v>65</v>
      </c>
      <c r="DW11" s="49" t="e">
        <f>AVERAGE(DR3:DV10)</f>
        <v>#DIV/0!</v>
      </c>
      <c r="ED11" s="48" t="s">
        <v>65</v>
      </c>
      <c r="EE11" s="49" t="e">
        <f>AVERAGE(DZ3:ED10)</f>
        <v>#DIV/0!</v>
      </c>
      <c r="EL11" s="48" t="s">
        <v>65</v>
      </c>
      <c r="EM11" s="49" t="e">
        <f>AVERAGE(EH3:EL10)</f>
        <v>#DIV/0!</v>
      </c>
      <c r="ET11" s="48" t="s">
        <v>65</v>
      </c>
      <c r="EU11" s="49" t="e">
        <f>AVERAGE(EP3:ET10)</f>
        <v>#DIV/0!</v>
      </c>
      <c r="FB11" s="48" t="s">
        <v>65</v>
      </c>
      <c r="FC11" s="49" t="e">
        <f>AVERAGE(EX3:FB10)</f>
        <v>#DIV/0!</v>
      </c>
    </row>
    <row r="13" spans="1:159" s="46" customFormat="1" ht="28.5" customHeight="1" x14ac:dyDescent="0.25">
      <c r="A13" s="97" t="s">
        <v>45</v>
      </c>
      <c r="B13" s="98"/>
      <c r="C13" s="98"/>
      <c r="D13" s="98"/>
      <c r="E13" s="98"/>
      <c r="F13" s="98"/>
      <c r="G13" s="99"/>
      <c r="H13" s="72"/>
      <c r="I13" s="97" t="s">
        <v>46</v>
      </c>
      <c r="J13" s="98"/>
      <c r="K13" s="98"/>
      <c r="L13" s="98"/>
      <c r="M13" s="98"/>
      <c r="N13" s="98"/>
      <c r="O13" s="99"/>
      <c r="P13" s="72"/>
      <c r="Q13" s="97" t="s">
        <v>47</v>
      </c>
      <c r="R13" s="98"/>
      <c r="S13" s="98"/>
      <c r="T13" s="98"/>
      <c r="U13" s="98"/>
      <c r="V13" s="98"/>
      <c r="W13" s="99"/>
      <c r="Y13" s="97" t="s">
        <v>48</v>
      </c>
      <c r="Z13" s="98"/>
      <c r="AA13" s="98"/>
      <c r="AB13" s="98"/>
      <c r="AC13" s="98"/>
      <c r="AD13" s="98"/>
      <c r="AE13" s="99"/>
      <c r="AG13" s="97" t="s">
        <v>49</v>
      </c>
      <c r="AH13" s="98"/>
      <c r="AI13" s="98"/>
      <c r="AJ13" s="98"/>
      <c r="AK13" s="98"/>
      <c r="AL13" s="98"/>
      <c r="AM13" s="99"/>
      <c r="AO13" s="97" t="s">
        <v>66</v>
      </c>
      <c r="AP13" s="98"/>
      <c r="AQ13" s="98"/>
      <c r="AR13" s="98"/>
      <c r="AS13" s="98"/>
      <c r="AT13" s="98"/>
      <c r="AU13" s="99"/>
      <c r="AW13" s="97" t="s">
        <v>67</v>
      </c>
      <c r="AX13" s="98"/>
      <c r="AY13" s="98"/>
      <c r="AZ13" s="98"/>
      <c r="BA13" s="98"/>
      <c r="BB13" s="98"/>
      <c r="BC13" s="99"/>
      <c r="BE13" s="97" t="s">
        <v>68</v>
      </c>
      <c r="BF13" s="98"/>
      <c r="BG13" s="98"/>
      <c r="BH13" s="98"/>
      <c r="BI13" s="98"/>
      <c r="BJ13" s="98"/>
      <c r="BK13" s="99"/>
      <c r="BM13" s="97" t="s">
        <v>69</v>
      </c>
      <c r="BN13" s="98"/>
      <c r="BO13" s="98"/>
      <c r="BP13" s="98"/>
      <c r="BQ13" s="98"/>
      <c r="BR13" s="98"/>
      <c r="BS13" s="99"/>
      <c r="BU13" s="97" t="s">
        <v>70</v>
      </c>
      <c r="BV13" s="98"/>
      <c r="BW13" s="98"/>
      <c r="BX13" s="98"/>
      <c r="BY13" s="98"/>
      <c r="BZ13" s="98"/>
      <c r="CA13" s="99"/>
      <c r="CC13" s="97" t="s">
        <v>71</v>
      </c>
      <c r="CD13" s="98"/>
      <c r="CE13" s="98"/>
      <c r="CF13" s="98"/>
      <c r="CG13" s="98"/>
      <c r="CH13" s="98"/>
      <c r="CI13" s="99"/>
      <c r="CK13" s="97" t="s">
        <v>72</v>
      </c>
      <c r="CL13" s="98"/>
      <c r="CM13" s="98"/>
      <c r="CN13" s="98"/>
      <c r="CO13" s="98"/>
      <c r="CP13" s="98"/>
      <c r="CQ13" s="99"/>
      <c r="CS13" s="97" t="s">
        <v>73</v>
      </c>
      <c r="CT13" s="98"/>
      <c r="CU13" s="98"/>
      <c r="CV13" s="98"/>
      <c r="CW13" s="98"/>
      <c r="CX13" s="98"/>
      <c r="CY13" s="99"/>
      <c r="DA13" s="97" t="s">
        <v>74</v>
      </c>
      <c r="DB13" s="98"/>
      <c r="DC13" s="98"/>
      <c r="DD13" s="98"/>
      <c r="DE13" s="98"/>
      <c r="DF13" s="98"/>
      <c r="DG13" s="99"/>
      <c r="DI13" s="97" t="s">
        <v>75</v>
      </c>
      <c r="DJ13" s="98"/>
      <c r="DK13" s="98"/>
      <c r="DL13" s="98"/>
      <c r="DM13" s="98"/>
      <c r="DN13" s="98"/>
      <c r="DO13" s="99"/>
      <c r="DQ13" s="97" t="s">
        <v>76</v>
      </c>
      <c r="DR13" s="98"/>
      <c r="DS13" s="98"/>
      <c r="DT13" s="98"/>
      <c r="DU13" s="98"/>
      <c r="DV13" s="98"/>
      <c r="DW13" s="99"/>
      <c r="DY13" s="97" t="s">
        <v>77</v>
      </c>
      <c r="DZ13" s="98"/>
      <c r="EA13" s="98"/>
      <c r="EB13" s="98"/>
      <c r="EC13" s="98"/>
      <c r="ED13" s="98"/>
      <c r="EE13" s="99"/>
      <c r="EG13" s="97" t="s">
        <v>78</v>
      </c>
      <c r="EH13" s="98"/>
      <c r="EI13" s="98"/>
      <c r="EJ13" s="98"/>
      <c r="EK13" s="98"/>
      <c r="EL13" s="98"/>
      <c r="EM13" s="99"/>
      <c r="EO13" s="97" t="s">
        <v>79</v>
      </c>
      <c r="EP13" s="98"/>
      <c r="EQ13" s="98"/>
      <c r="ER13" s="98"/>
      <c r="ES13" s="98"/>
      <c r="ET13" s="98"/>
      <c r="EU13" s="99"/>
      <c r="EW13" s="97" t="s">
        <v>80</v>
      </c>
      <c r="EX13" s="98"/>
      <c r="EY13" s="98"/>
      <c r="EZ13" s="98"/>
      <c r="FA13" s="98"/>
      <c r="FB13" s="98"/>
      <c r="FC13" s="99"/>
    </row>
    <row r="14" spans="1:159" ht="44.25" x14ac:dyDescent="0.25">
      <c r="A14" s="76" t="s">
        <v>114</v>
      </c>
      <c r="B14" s="66" t="s">
        <v>60</v>
      </c>
      <c r="C14" s="66" t="s">
        <v>61</v>
      </c>
      <c r="D14" s="66" t="s">
        <v>62</v>
      </c>
      <c r="E14" s="66" t="s">
        <v>63</v>
      </c>
      <c r="F14" s="66" t="s">
        <v>64</v>
      </c>
      <c r="G14" s="70" t="s">
        <v>51</v>
      </c>
      <c r="H14" s="63"/>
      <c r="I14" s="76" t="s">
        <v>114</v>
      </c>
      <c r="J14" s="66" t="s">
        <v>60</v>
      </c>
      <c r="K14" s="66" t="s">
        <v>61</v>
      </c>
      <c r="L14" s="66" t="s">
        <v>62</v>
      </c>
      <c r="M14" s="66" t="s">
        <v>63</v>
      </c>
      <c r="N14" s="66" t="s">
        <v>64</v>
      </c>
      <c r="O14" s="70" t="s">
        <v>51</v>
      </c>
      <c r="P14" s="63"/>
      <c r="Q14" s="76" t="s">
        <v>114</v>
      </c>
      <c r="R14" s="66" t="s">
        <v>60</v>
      </c>
      <c r="S14" s="66" t="s">
        <v>61</v>
      </c>
      <c r="T14" s="66" t="s">
        <v>62</v>
      </c>
      <c r="U14" s="66" t="s">
        <v>63</v>
      </c>
      <c r="V14" s="66" t="s">
        <v>64</v>
      </c>
      <c r="W14" s="70" t="s">
        <v>51</v>
      </c>
      <c r="Y14" s="50" t="s">
        <v>114</v>
      </c>
      <c r="Z14" s="40" t="s">
        <v>60</v>
      </c>
      <c r="AA14" s="40" t="s">
        <v>61</v>
      </c>
      <c r="AB14" s="40" t="s">
        <v>62</v>
      </c>
      <c r="AC14" s="40" t="s">
        <v>63</v>
      </c>
      <c r="AD14" s="40" t="s">
        <v>64</v>
      </c>
      <c r="AE14" s="44" t="s">
        <v>51</v>
      </c>
      <c r="AG14" s="50" t="s">
        <v>114</v>
      </c>
      <c r="AH14" s="40" t="s">
        <v>60</v>
      </c>
      <c r="AI14" s="40" t="s">
        <v>61</v>
      </c>
      <c r="AJ14" s="40" t="s">
        <v>62</v>
      </c>
      <c r="AK14" s="40" t="s">
        <v>63</v>
      </c>
      <c r="AL14" s="40" t="s">
        <v>64</v>
      </c>
      <c r="AM14" s="44" t="s">
        <v>51</v>
      </c>
      <c r="AO14" s="50" t="s">
        <v>114</v>
      </c>
      <c r="AP14" s="40" t="s">
        <v>60</v>
      </c>
      <c r="AQ14" s="40" t="s">
        <v>61</v>
      </c>
      <c r="AR14" s="40" t="s">
        <v>62</v>
      </c>
      <c r="AS14" s="40" t="s">
        <v>63</v>
      </c>
      <c r="AT14" s="40" t="s">
        <v>64</v>
      </c>
      <c r="AU14" s="44" t="s">
        <v>51</v>
      </c>
      <c r="AW14" s="50" t="s">
        <v>114</v>
      </c>
      <c r="AX14" s="40" t="s">
        <v>60</v>
      </c>
      <c r="AY14" s="40" t="s">
        <v>61</v>
      </c>
      <c r="AZ14" s="40" t="s">
        <v>62</v>
      </c>
      <c r="BA14" s="40" t="s">
        <v>63</v>
      </c>
      <c r="BB14" s="40" t="s">
        <v>64</v>
      </c>
      <c r="BC14" s="44" t="s">
        <v>51</v>
      </c>
      <c r="BE14" s="50" t="s">
        <v>114</v>
      </c>
      <c r="BF14" s="40" t="s">
        <v>60</v>
      </c>
      <c r="BG14" s="40" t="s">
        <v>61</v>
      </c>
      <c r="BH14" s="40" t="s">
        <v>62</v>
      </c>
      <c r="BI14" s="40" t="s">
        <v>63</v>
      </c>
      <c r="BJ14" s="40" t="s">
        <v>64</v>
      </c>
      <c r="BK14" s="44" t="s">
        <v>51</v>
      </c>
      <c r="BM14" s="50" t="s">
        <v>114</v>
      </c>
      <c r="BN14" s="40" t="s">
        <v>60</v>
      </c>
      <c r="BO14" s="40" t="s">
        <v>61</v>
      </c>
      <c r="BP14" s="40" t="s">
        <v>62</v>
      </c>
      <c r="BQ14" s="40" t="s">
        <v>63</v>
      </c>
      <c r="BR14" s="40" t="s">
        <v>64</v>
      </c>
      <c r="BS14" s="44" t="s">
        <v>51</v>
      </c>
      <c r="BU14" s="50" t="s">
        <v>114</v>
      </c>
      <c r="BV14" s="40" t="s">
        <v>60</v>
      </c>
      <c r="BW14" s="40" t="s">
        <v>61</v>
      </c>
      <c r="BX14" s="40" t="s">
        <v>62</v>
      </c>
      <c r="BY14" s="40" t="s">
        <v>63</v>
      </c>
      <c r="BZ14" s="40" t="s">
        <v>64</v>
      </c>
      <c r="CA14" s="44" t="s">
        <v>51</v>
      </c>
      <c r="CC14" s="50" t="s">
        <v>114</v>
      </c>
      <c r="CD14" s="40" t="s">
        <v>60</v>
      </c>
      <c r="CE14" s="40" t="s">
        <v>61</v>
      </c>
      <c r="CF14" s="40" t="s">
        <v>62</v>
      </c>
      <c r="CG14" s="40" t="s">
        <v>63</v>
      </c>
      <c r="CH14" s="40" t="s">
        <v>64</v>
      </c>
      <c r="CI14" s="44" t="s">
        <v>51</v>
      </c>
      <c r="CK14" s="50" t="s">
        <v>114</v>
      </c>
      <c r="CL14" s="40" t="s">
        <v>60</v>
      </c>
      <c r="CM14" s="40" t="s">
        <v>61</v>
      </c>
      <c r="CN14" s="40" t="s">
        <v>62</v>
      </c>
      <c r="CO14" s="40" t="s">
        <v>63</v>
      </c>
      <c r="CP14" s="40" t="s">
        <v>64</v>
      </c>
      <c r="CQ14" s="44" t="s">
        <v>51</v>
      </c>
      <c r="CS14" s="50" t="s">
        <v>114</v>
      </c>
      <c r="CT14" s="40" t="s">
        <v>60</v>
      </c>
      <c r="CU14" s="40" t="s">
        <v>61</v>
      </c>
      <c r="CV14" s="40" t="s">
        <v>62</v>
      </c>
      <c r="CW14" s="40" t="s">
        <v>63</v>
      </c>
      <c r="CX14" s="40" t="s">
        <v>64</v>
      </c>
      <c r="CY14" s="44" t="s">
        <v>51</v>
      </c>
      <c r="DA14" s="50" t="s">
        <v>114</v>
      </c>
      <c r="DB14" s="40" t="s">
        <v>60</v>
      </c>
      <c r="DC14" s="40" t="s">
        <v>61</v>
      </c>
      <c r="DD14" s="40" t="s">
        <v>62</v>
      </c>
      <c r="DE14" s="40" t="s">
        <v>63</v>
      </c>
      <c r="DF14" s="40" t="s">
        <v>64</v>
      </c>
      <c r="DG14" s="44" t="s">
        <v>51</v>
      </c>
      <c r="DI14" s="50" t="s">
        <v>114</v>
      </c>
      <c r="DJ14" s="40" t="s">
        <v>60</v>
      </c>
      <c r="DK14" s="40" t="s">
        <v>61</v>
      </c>
      <c r="DL14" s="40" t="s">
        <v>62</v>
      </c>
      <c r="DM14" s="40" t="s">
        <v>63</v>
      </c>
      <c r="DN14" s="40" t="s">
        <v>64</v>
      </c>
      <c r="DO14" s="44" t="s">
        <v>51</v>
      </c>
      <c r="DQ14" s="50" t="s">
        <v>114</v>
      </c>
      <c r="DR14" s="40" t="s">
        <v>60</v>
      </c>
      <c r="DS14" s="40" t="s">
        <v>61</v>
      </c>
      <c r="DT14" s="40" t="s">
        <v>62</v>
      </c>
      <c r="DU14" s="40" t="s">
        <v>63</v>
      </c>
      <c r="DV14" s="40" t="s">
        <v>64</v>
      </c>
      <c r="DW14" s="44" t="s">
        <v>51</v>
      </c>
      <c r="DY14" s="50" t="s">
        <v>114</v>
      </c>
      <c r="DZ14" s="40" t="s">
        <v>60</v>
      </c>
      <c r="EA14" s="40" t="s">
        <v>61</v>
      </c>
      <c r="EB14" s="40" t="s">
        <v>62</v>
      </c>
      <c r="EC14" s="40" t="s">
        <v>63</v>
      </c>
      <c r="ED14" s="40" t="s">
        <v>64</v>
      </c>
      <c r="EE14" s="44" t="s">
        <v>51</v>
      </c>
      <c r="EG14" s="50" t="s">
        <v>114</v>
      </c>
      <c r="EH14" s="40" t="s">
        <v>60</v>
      </c>
      <c r="EI14" s="40" t="s">
        <v>61</v>
      </c>
      <c r="EJ14" s="40" t="s">
        <v>62</v>
      </c>
      <c r="EK14" s="40" t="s">
        <v>63</v>
      </c>
      <c r="EL14" s="40" t="s">
        <v>64</v>
      </c>
      <c r="EM14" s="44" t="s">
        <v>51</v>
      </c>
      <c r="EO14" s="50" t="s">
        <v>114</v>
      </c>
      <c r="EP14" s="40" t="s">
        <v>60</v>
      </c>
      <c r="EQ14" s="40" t="s">
        <v>61</v>
      </c>
      <c r="ER14" s="40" t="s">
        <v>62</v>
      </c>
      <c r="ES14" s="40" t="s">
        <v>63</v>
      </c>
      <c r="ET14" s="40" t="s">
        <v>64</v>
      </c>
      <c r="EU14" s="44" t="s">
        <v>51</v>
      </c>
      <c r="EW14" s="50" t="s">
        <v>114</v>
      </c>
      <c r="EX14" s="40" t="s">
        <v>60</v>
      </c>
      <c r="EY14" s="40" t="s">
        <v>61</v>
      </c>
      <c r="EZ14" s="40" t="s">
        <v>62</v>
      </c>
      <c r="FA14" s="40" t="s">
        <v>63</v>
      </c>
      <c r="FB14" s="40" t="s">
        <v>64</v>
      </c>
      <c r="FC14" s="44" t="s">
        <v>51</v>
      </c>
    </row>
    <row r="15" spans="1:159" x14ac:dyDescent="0.25">
      <c r="A15" s="69" t="s">
        <v>52</v>
      </c>
      <c r="B15" s="80"/>
      <c r="C15" s="80"/>
      <c r="D15" s="80"/>
      <c r="E15" s="64"/>
      <c r="F15" s="64"/>
      <c r="G15" s="71" t="e">
        <f>AVERAGE(B15:F15)</f>
        <v>#DIV/0!</v>
      </c>
      <c r="H15" s="63"/>
      <c r="I15" s="69" t="s">
        <v>52</v>
      </c>
      <c r="J15" s="81"/>
      <c r="K15" s="81"/>
      <c r="L15" s="81"/>
      <c r="M15" s="81"/>
      <c r="N15" s="64"/>
      <c r="O15" s="71" t="e">
        <f>AVERAGE(J15:N15)</f>
        <v>#DIV/0!</v>
      </c>
      <c r="P15" s="63"/>
      <c r="Q15" s="69" t="s">
        <v>52</v>
      </c>
      <c r="R15" s="84"/>
      <c r="S15" s="64"/>
      <c r="T15" s="64"/>
      <c r="U15" s="64"/>
      <c r="V15" s="64"/>
      <c r="W15" s="71" t="e">
        <f t="shared" ref="W15:W22" si="38">AVERAGE(R15:V15)</f>
        <v>#DIV/0!</v>
      </c>
      <c r="Y15" s="43" t="s">
        <v>52</v>
      </c>
      <c r="Z15" s="38"/>
      <c r="AA15" s="38"/>
      <c r="AB15" s="38"/>
      <c r="AC15" s="38"/>
      <c r="AD15" s="38"/>
      <c r="AE15" s="45" t="e">
        <f>AVERAGE(Z15:AD15)</f>
        <v>#DIV/0!</v>
      </c>
      <c r="AG15" s="43" t="s">
        <v>52</v>
      </c>
      <c r="AH15" s="38"/>
      <c r="AI15" s="38"/>
      <c r="AJ15" s="38"/>
      <c r="AK15" s="38"/>
      <c r="AL15" s="38"/>
      <c r="AM15" s="45" t="e">
        <f>AVERAGE(AH15:AL15)</f>
        <v>#DIV/0!</v>
      </c>
      <c r="AO15" s="43" t="s">
        <v>52</v>
      </c>
      <c r="AP15" s="38"/>
      <c r="AQ15" s="38"/>
      <c r="AR15" s="38"/>
      <c r="AS15" s="38"/>
      <c r="AT15" s="38"/>
      <c r="AU15" s="45" t="e">
        <f>AVERAGE(AP15:AT15)</f>
        <v>#DIV/0!</v>
      </c>
      <c r="AW15" s="43" t="s">
        <v>52</v>
      </c>
      <c r="AX15" s="38"/>
      <c r="AY15" s="38"/>
      <c r="AZ15" s="38"/>
      <c r="BA15" s="38"/>
      <c r="BB15" s="38"/>
      <c r="BC15" s="45" t="e">
        <f>AVERAGE(AX15:BB15)</f>
        <v>#DIV/0!</v>
      </c>
      <c r="BE15" s="43" t="s">
        <v>52</v>
      </c>
      <c r="BF15" s="38"/>
      <c r="BG15" s="38"/>
      <c r="BH15" s="38"/>
      <c r="BI15" s="38"/>
      <c r="BJ15" s="38"/>
      <c r="BK15" s="45" t="e">
        <f>AVERAGE(BF15:BJ15)</f>
        <v>#DIV/0!</v>
      </c>
      <c r="BM15" s="43" t="s">
        <v>52</v>
      </c>
      <c r="BN15" s="38"/>
      <c r="BO15" s="38"/>
      <c r="BP15" s="38"/>
      <c r="BQ15" s="38"/>
      <c r="BR15" s="38"/>
      <c r="BS15" s="45" t="e">
        <f>AVERAGE(BN15:BR15)</f>
        <v>#DIV/0!</v>
      </c>
      <c r="BU15" s="43" t="s">
        <v>52</v>
      </c>
      <c r="BV15" s="38"/>
      <c r="BW15" s="38"/>
      <c r="BX15" s="38"/>
      <c r="BY15" s="38"/>
      <c r="BZ15" s="38"/>
      <c r="CA15" s="45" t="e">
        <f>AVERAGE(BV15:BZ15)</f>
        <v>#DIV/0!</v>
      </c>
      <c r="CC15" s="43" t="s">
        <v>52</v>
      </c>
      <c r="CD15" s="38"/>
      <c r="CE15" s="38"/>
      <c r="CF15" s="38"/>
      <c r="CG15" s="38"/>
      <c r="CH15" s="38"/>
      <c r="CI15" s="45" t="e">
        <f>AVERAGE(CD15:CH15)</f>
        <v>#DIV/0!</v>
      </c>
      <c r="CK15" s="43" t="s">
        <v>52</v>
      </c>
      <c r="CL15" s="38"/>
      <c r="CM15" s="38"/>
      <c r="CN15" s="38"/>
      <c r="CO15" s="38"/>
      <c r="CP15" s="38"/>
      <c r="CQ15" s="45" t="e">
        <f>AVERAGE(CL15:CP15)</f>
        <v>#DIV/0!</v>
      </c>
      <c r="CS15" s="43" t="s">
        <v>52</v>
      </c>
      <c r="CT15" s="38"/>
      <c r="CU15" s="38"/>
      <c r="CV15" s="38"/>
      <c r="CW15" s="38"/>
      <c r="CX15" s="38"/>
      <c r="CY15" s="45" t="e">
        <f>AVERAGE(CT15:CX15)</f>
        <v>#DIV/0!</v>
      </c>
      <c r="DA15" s="43" t="s">
        <v>52</v>
      </c>
      <c r="DB15" s="38"/>
      <c r="DC15" s="38"/>
      <c r="DD15" s="38"/>
      <c r="DE15" s="38"/>
      <c r="DF15" s="38"/>
      <c r="DG15" s="45" t="e">
        <f>AVERAGE(DB15:DF15)</f>
        <v>#DIV/0!</v>
      </c>
      <c r="DI15" s="43" t="s">
        <v>52</v>
      </c>
      <c r="DJ15" s="38"/>
      <c r="DK15" s="38"/>
      <c r="DL15" s="38"/>
      <c r="DM15" s="38"/>
      <c r="DN15" s="38"/>
      <c r="DO15" s="45" t="e">
        <f>AVERAGE(DJ15:DN15)</f>
        <v>#DIV/0!</v>
      </c>
      <c r="DQ15" s="43" t="s">
        <v>52</v>
      </c>
      <c r="DR15" s="38"/>
      <c r="DS15" s="38"/>
      <c r="DT15" s="38"/>
      <c r="DU15" s="38"/>
      <c r="DV15" s="38"/>
      <c r="DW15" s="45" t="e">
        <f>AVERAGE(DR15:DV15)</f>
        <v>#DIV/0!</v>
      </c>
      <c r="DY15" s="43" t="s">
        <v>52</v>
      </c>
      <c r="DZ15" s="38"/>
      <c r="EA15" s="38"/>
      <c r="EB15" s="38"/>
      <c r="EC15" s="38"/>
      <c r="ED15" s="38"/>
      <c r="EE15" s="45" t="e">
        <f>AVERAGE(DZ15:ED15)</f>
        <v>#DIV/0!</v>
      </c>
      <c r="EG15" s="43" t="s">
        <v>52</v>
      </c>
      <c r="EH15" s="38"/>
      <c r="EI15" s="38"/>
      <c r="EJ15" s="38"/>
      <c r="EK15" s="38"/>
      <c r="EL15" s="38"/>
      <c r="EM15" s="45" t="e">
        <f>AVERAGE(EH15:EL15)</f>
        <v>#DIV/0!</v>
      </c>
      <c r="EO15" s="43" t="s">
        <v>52</v>
      </c>
      <c r="EP15" s="38"/>
      <c r="EQ15" s="38"/>
      <c r="ER15" s="38"/>
      <c r="ES15" s="38"/>
      <c r="ET15" s="38"/>
      <c r="EU15" s="45" t="e">
        <f>AVERAGE(EP15:ET15)</f>
        <v>#DIV/0!</v>
      </c>
      <c r="EW15" s="43" t="s">
        <v>52</v>
      </c>
      <c r="EX15" s="38"/>
      <c r="EY15" s="38"/>
      <c r="EZ15" s="38"/>
      <c r="FA15" s="38"/>
      <c r="FB15" s="38"/>
      <c r="FC15" s="45" t="e">
        <f>AVERAGE(EX15:FB15)</f>
        <v>#DIV/0!</v>
      </c>
    </row>
    <row r="16" spans="1:159" x14ac:dyDescent="0.25">
      <c r="A16" s="69" t="s">
        <v>53</v>
      </c>
      <c r="B16" s="80"/>
      <c r="C16" s="80"/>
      <c r="D16" s="80"/>
      <c r="E16" s="64"/>
      <c r="F16" s="64"/>
      <c r="G16" s="71" t="e">
        <f>AVERAGE(B16:F16)</f>
        <v>#DIV/0!</v>
      </c>
      <c r="H16" s="63"/>
      <c r="I16" s="69" t="s">
        <v>53</v>
      </c>
      <c r="J16" s="81"/>
      <c r="K16" s="81"/>
      <c r="L16" s="81"/>
      <c r="M16" s="81"/>
      <c r="N16" s="64"/>
      <c r="O16" s="71" t="e">
        <f>AVERAGE(J16:N16)</f>
        <v>#DIV/0!</v>
      </c>
      <c r="P16" s="63"/>
      <c r="Q16" s="69" t="s">
        <v>53</v>
      </c>
      <c r="R16" s="84"/>
      <c r="S16" s="64"/>
      <c r="T16" s="64"/>
      <c r="U16" s="64"/>
      <c r="V16" s="64"/>
      <c r="W16" s="71" t="e">
        <f t="shared" si="38"/>
        <v>#DIV/0!</v>
      </c>
      <c r="Y16" s="43" t="s">
        <v>53</v>
      </c>
      <c r="Z16" s="38"/>
      <c r="AA16" s="38"/>
      <c r="AB16" s="38"/>
      <c r="AC16" s="38"/>
      <c r="AD16" s="38"/>
      <c r="AE16" s="45" t="e">
        <f>AVERAGE(Z16:AD16)</f>
        <v>#DIV/0!</v>
      </c>
      <c r="AG16" s="43" t="s">
        <v>53</v>
      </c>
      <c r="AH16" s="38"/>
      <c r="AI16" s="38"/>
      <c r="AJ16" s="38"/>
      <c r="AK16" s="38"/>
      <c r="AL16" s="38"/>
      <c r="AM16" s="45" t="e">
        <f>AVERAGE(AH16:AL16)</f>
        <v>#DIV/0!</v>
      </c>
      <c r="AO16" s="43" t="s">
        <v>53</v>
      </c>
      <c r="AP16" s="38"/>
      <c r="AQ16" s="38"/>
      <c r="AR16" s="38"/>
      <c r="AS16" s="38"/>
      <c r="AT16" s="38"/>
      <c r="AU16" s="45" t="e">
        <f>AVERAGE(AP16:AT16)</f>
        <v>#DIV/0!</v>
      </c>
      <c r="AW16" s="43" t="s">
        <v>53</v>
      </c>
      <c r="AX16" s="38"/>
      <c r="AY16" s="38"/>
      <c r="AZ16" s="38"/>
      <c r="BA16" s="38"/>
      <c r="BB16" s="38"/>
      <c r="BC16" s="45" t="e">
        <f>AVERAGE(AX16:BB16)</f>
        <v>#DIV/0!</v>
      </c>
      <c r="BE16" s="43" t="s">
        <v>53</v>
      </c>
      <c r="BF16" s="38"/>
      <c r="BG16" s="38"/>
      <c r="BH16" s="38"/>
      <c r="BI16" s="38"/>
      <c r="BJ16" s="38"/>
      <c r="BK16" s="45" t="e">
        <f>AVERAGE(BF16:BJ16)</f>
        <v>#DIV/0!</v>
      </c>
      <c r="BM16" s="43" t="s">
        <v>53</v>
      </c>
      <c r="BN16" s="38"/>
      <c r="BO16" s="38"/>
      <c r="BP16" s="38"/>
      <c r="BQ16" s="38"/>
      <c r="BR16" s="38"/>
      <c r="BS16" s="45" t="e">
        <f>AVERAGE(BN16:BR16)</f>
        <v>#DIV/0!</v>
      </c>
      <c r="BU16" s="43" t="s">
        <v>53</v>
      </c>
      <c r="BV16" s="38"/>
      <c r="BW16" s="38"/>
      <c r="BX16" s="38"/>
      <c r="BY16" s="38"/>
      <c r="BZ16" s="38"/>
      <c r="CA16" s="45" t="e">
        <f>AVERAGE(BV16:BZ16)</f>
        <v>#DIV/0!</v>
      </c>
      <c r="CC16" s="43" t="s">
        <v>53</v>
      </c>
      <c r="CD16" s="38"/>
      <c r="CE16" s="38"/>
      <c r="CF16" s="38"/>
      <c r="CG16" s="38"/>
      <c r="CH16" s="38"/>
      <c r="CI16" s="45" t="e">
        <f>AVERAGE(CD16:CH16)</f>
        <v>#DIV/0!</v>
      </c>
      <c r="CK16" s="43" t="s">
        <v>53</v>
      </c>
      <c r="CL16" s="38"/>
      <c r="CM16" s="38"/>
      <c r="CN16" s="38"/>
      <c r="CO16" s="38"/>
      <c r="CP16" s="38"/>
      <c r="CQ16" s="45" t="e">
        <f>AVERAGE(CL16:CP16)</f>
        <v>#DIV/0!</v>
      </c>
      <c r="CS16" s="43" t="s">
        <v>53</v>
      </c>
      <c r="CT16" s="38"/>
      <c r="CU16" s="38"/>
      <c r="CV16" s="38"/>
      <c r="CW16" s="38"/>
      <c r="CX16" s="38"/>
      <c r="CY16" s="45" t="e">
        <f>AVERAGE(CT16:CX16)</f>
        <v>#DIV/0!</v>
      </c>
      <c r="DA16" s="43" t="s">
        <v>53</v>
      </c>
      <c r="DB16" s="38"/>
      <c r="DC16" s="38"/>
      <c r="DD16" s="38"/>
      <c r="DE16" s="38"/>
      <c r="DF16" s="38"/>
      <c r="DG16" s="45" t="e">
        <f>AVERAGE(DB16:DF16)</f>
        <v>#DIV/0!</v>
      </c>
      <c r="DI16" s="43" t="s">
        <v>53</v>
      </c>
      <c r="DJ16" s="38"/>
      <c r="DK16" s="38"/>
      <c r="DL16" s="38"/>
      <c r="DM16" s="38"/>
      <c r="DN16" s="38"/>
      <c r="DO16" s="45" t="e">
        <f>AVERAGE(DJ16:DN16)</f>
        <v>#DIV/0!</v>
      </c>
      <c r="DQ16" s="43" t="s">
        <v>53</v>
      </c>
      <c r="DR16" s="38"/>
      <c r="DS16" s="38"/>
      <c r="DT16" s="38"/>
      <c r="DU16" s="38"/>
      <c r="DV16" s="38"/>
      <c r="DW16" s="45" t="e">
        <f>AVERAGE(DR16:DV16)</f>
        <v>#DIV/0!</v>
      </c>
      <c r="DY16" s="43" t="s">
        <v>53</v>
      </c>
      <c r="DZ16" s="38"/>
      <c r="EA16" s="38"/>
      <c r="EB16" s="38"/>
      <c r="EC16" s="38"/>
      <c r="ED16" s="38"/>
      <c r="EE16" s="45" t="e">
        <f>AVERAGE(DZ16:ED16)</f>
        <v>#DIV/0!</v>
      </c>
      <c r="EG16" s="43" t="s">
        <v>53</v>
      </c>
      <c r="EH16" s="38"/>
      <c r="EI16" s="38"/>
      <c r="EJ16" s="38"/>
      <c r="EK16" s="38"/>
      <c r="EL16" s="38"/>
      <c r="EM16" s="45" t="e">
        <f>AVERAGE(EH16:EL16)</f>
        <v>#DIV/0!</v>
      </c>
      <c r="EO16" s="43" t="s">
        <v>53</v>
      </c>
      <c r="EP16" s="38"/>
      <c r="EQ16" s="38"/>
      <c r="ER16" s="38"/>
      <c r="ES16" s="38"/>
      <c r="ET16" s="38"/>
      <c r="EU16" s="45" t="e">
        <f>AVERAGE(EP16:ET16)</f>
        <v>#DIV/0!</v>
      </c>
      <c r="EW16" s="43" t="s">
        <v>53</v>
      </c>
      <c r="EX16" s="38"/>
      <c r="EY16" s="38"/>
      <c r="EZ16" s="38"/>
      <c r="FA16" s="38"/>
      <c r="FB16" s="38"/>
      <c r="FC16" s="45" t="e">
        <f>AVERAGE(EX16:FB16)</f>
        <v>#DIV/0!</v>
      </c>
    </row>
    <row r="17" spans="1:159" x14ac:dyDescent="0.25">
      <c r="A17" s="69" t="s">
        <v>54</v>
      </c>
      <c r="B17" s="80"/>
      <c r="C17" s="80"/>
      <c r="D17" s="80"/>
      <c r="E17" s="64"/>
      <c r="F17" s="64"/>
      <c r="G17" s="71" t="e">
        <f t="shared" ref="G17" si="39">AVERAGE(B17:F17)</f>
        <v>#DIV/0!</v>
      </c>
      <c r="H17" s="63"/>
      <c r="I17" s="69" t="s">
        <v>54</v>
      </c>
      <c r="J17" s="81"/>
      <c r="K17" s="81"/>
      <c r="L17" s="81"/>
      <c r="M17" s="81"/>
      <c r="N17" s="64"/>
      <c r="O17" s="71" t="e">
        <f t="shared" ref="O17" si="40">AVERAGE(J17:N17)</f>
        <v>#DIV/0!</v>
      </c>
      <c r="P17" s="63"/>
      <c r="Q17" s="69" t="s">
        <v>54</v>
      </c>
      <c r="R17" s="84"/>
      <c r="S17" s="64"/>
      <c r="T17" s="64"/>
      <c r="U17" s="64"/>
      <c r="V17" s="64"/>
      <c r="W17" s="71" t="e">
        <f t="shared" si="38"/>
        <v>#DIV/0!</v>
      </c>
      <c r="Y17" s="43" t="s">
        <v>54</v>
      </c>
      <c r="Z17" s="38"/>
      <c r="AA17" s="38"/>
      <c r="AB17" s="38"/>
      <c r="AC17" s="38"/>
      <c r="AD17" s="38"/>
      <c r="AE17" s="45" t="e">
        <f t="shared" ref="AE17" si="41">AVERAGE(Z17:AD17)</f>
        <v>#DIV/0!</v>
      </c>
      <c r="AG17" s="43" t="s">
        <v>54</v>
      </c>
      <c r="AH17" s="38"/>
      <c r="AI17" s="38"/>
      <c r="AJ17" s="38"/>
      <c r="AK17" s="38"/>
      <c r="AL17" s="38"/>
      <c r="AM17" s="45" t="e">
        <f t="shared" ref="AM17" si="42">AVERAGE(AH17:AL17)</f>
        <v>#DIV/0!</v>
      </c>
      <c r="AO17" s="43" t="s">
        <v>54</v>
      </c>
      <c r="AP17" s="38"/>
      <c r="AQ17" s="38"/>
      <c r="AR17" s="38"/>
      <c r="AS17" s="38"/>
      <c r="AT17" s="38"/>
      <c r="AU17" s="45" t="e">
        <f t="shared" ref="AU17" si="43">AVERAGE(AP17:AT17)</f>
        <v>#DIV/0!</v>
      </c>
      <c r="AW17" s="43" t="s">
        <v>54</v>
      </c>
      <c r="AX17" s="38"/>
      <c r="AY17" s="38"/>
      <c r="AZ17" s="38"/>
      <c r="BA17" s="38"/>
      <c r="BB17" s="38"/>
      <c r="BC17" s="45" t="e">
        <f t="shared" ref="BC17" si="44">AVERAGE(AX17:BB17)</f>
        <v>#DIV/0!</v>
      </c>
      <c r="BE17" s="43" t="s">
        <v>54</v>
      </c>
      <c r="BF17" s="38"/>
      <c r="BG17" s="38"/>
      <c r="BH17" s="38"/>
      <c r="BI17" s="38"/>
      <c r="BJ17" s="38"/>
      <c r="BK17" s="45" t="e">
        <f t="shared" ref="BK17" si="45">AVERAGE(BF17:BJ17)</f>
        <v>#DIV/0!</v>
      </c>
      <c r="BM17" s="43" t="s">
        <v>54</v>
      </c>
      <c r="BN17" s="38"/>
      <c r="BO17" s="38"/>
      <c r="BP17" s="38"/>
      <c r="BQ17" s="38"/>
      <c r="BR17" s="38"/>
      <c r="BS17" s="45" t="e">
        <f t="shared" ref="BS17" si="46">AVERAGE(BN17:BR17)</f>
        <v>#DIV/0!</v>
      </c>
      <c r="BU17" s="43" t="s">
        <v>54</v>
      </c>
      <c r="BV17" s="38"/>
      <c r="BW17" s="38"/>
      <c r="BX17" s="38"/>
      <c r="BY17" s="38"/>
      <c r="BZ17" s="38"/>
      <c r="CA17" s="45" t="e">
        <f t="shared" ref="CA17" si="47">AVERAGE(BV17:BZ17)</f>
        <v>#DIV/0!</v>
      </c>
      <c r="CC17" s="43" t="s">
        <v>54</v>
      </c>
      <c r="CD17" s="38"/>
      <c r="CE17" s="38"/>
      <c r="CF17" s="38"/>
      <c r="CG17" s="38"/>
      <c r="CH17" s="38"/>
      <c r="CI17" s="45" t="e">
        <f t="shared" ref="CI17" si="48">AVERAGE(CD17:CH17)</f>
        <v>#DIV/0!</v>
      </c>
      <c r="CK17" s="43" t="s">
        <v>54</v>
      </c>
      <c r="CL17" s="38"/>
      <c r="CM17" s="38"/>
      <c r="CN17" s="38"/>
      <c r="CO17" s="38"/>
      <c r="CP17" s="38"/>
      <c r="CQ17" s="45" t="e">
        <f t="shared" ref="CQ17" si="49">AVERAGE(CL17:CP17)</f>
        <v>#DIV/0!</v>
      </c>
      <c r="CS17" s="43" t="s">
        <v>54</v>
      </c>
      <c r="CT17" s="38"/>
      <c r="CU17" s="38"/>
      <c r="CV17" s="38"/>
      <c r="CW17" s="38"/>
      <c r="CX17" s="38"/>
      <c r="CY17" s="45" t="e">
        <f t="shared" ref="CY17" si="50">AVERAGE(CT17:CX17)</f>
        <v>#DIV/0!</v>
      </c>
      <c r="DA17" s="43" t="s">
        <v>54</v>
      </c>
      <c r="DB17" s="38"/>
      <c r="DC17" s="38"/>
      <c r="DD17" s="38"/>
      <c r="DE17" s="38"/>
      <c r="DF17" s="38"/>
      <c r="DG17" s="45" t="e">
        <f t="shared" ref="DG17" si="51">AVERAGE(DB17:DF17)</f>
        <v>#DIV/0!</v>
      </c>
      <c r="DI17" s="43" t="s">
        <v>54</v>
      </c>
      <c r="DJ17" s="38"/>
      <c r="DK17" s="38"/>
      <c r="DL17" s="38"/>
      <c r="DM17" s="38"/>
      <c r="DN17" s="38"/>
      <c r="DO17" s="45" t="e">
        <f t="shared" ref="DO17" si="52">AVERAGE(DJ17:DN17)</f>
        <v>#DIV/0!</v>
      </c>
      <c r="DQ17" s="43" t="s">
        <v>54</v>
      </c>
      <c r="DR17" s="38"/>
      <c r="DS17" s="38"/>
      <c r="DT17" s="38"/>
      <c r="DU17" s="38"/>
      <c r="DV17" s="38"/>
      <c r="DW17" s="45" t="e">
        <f t="shared" ref="DW17" si="53">AVERAGE(DR17:DV17)</f>
        <v>#DIV/0!</v>
      </c>
      <c r="DY17" s="43" t="s">
        <v>54</v>
      </c>
      <c r="DZ17" s="38"/>
      <c r="EA17" s="38"/>
      <c r="EB17" s="38"/>
      <c r="EC17" s="38"/>
      <c r="ED17" s="38"/>
      <c r="EE17" s="45" t="e">
        <f t="shared" ref="EE17" si="54">AVERAGE(DZ17:ED17)</f>
        <v>#DIV/0!</v>
      </c>
      <c r="EG17" s="43" t="s">
        <v>54</v>
      </c>
      <c r="EH17" s="38"/>
      <c r="EI17" s="38"/>
      <c r="EJ17" s="38"/>
      <c r="EK17" s="38"/>
      <c r="EL17" s="38"/>
      <c r="EM17" s="45" t="e">
        <f t="shared" ref="EM17" si="55">AVERAGE(EH17:EL17)</f>
        <v>#DIV/0!</v>
      </c>
      <c r="EO17" s="43" t="s">
        <v>54</v>
      </c>
      <c r="EP17" s="38"/>
      <c r="EQ17" s="38"/>
      <c r="ER17" s="38"/>
      <c r="ES17" s="38"/>
      <c r="ET17" s="38"/>
      <c r="EU17" s="45" t="e">
        <f t="shared" ref="EU17" si="56">AVERAGE(EP17:ET17)</f>
        <v>#DIV/0!</v>
      </c>
      <c r="EW17" s="43" t="s">
        <v>54</v>
      </c>
      <c r="EX17" s="38"/>
      <c r="EY17" s="38"/>
      <c r="EZ17" s="38"/>
      <c r="FA17" s="38"/>
      <c r="FB17" s="38"/>
      <c r="FC17" s="45" t="e">
        <f t="shared" ref="FC17" si="57">AVERAGE(EX17:FB17)</f>
        <v>#DIV/0!</v>
      </c>
    </row>
    <row r="18" spans="1:159" x14ac:dyDescent="0.25">
      <c r="A18" s="69" t="s">
        <v>55</v>
      </c>
      <c r="B18" s="80"/>
      <c r="C18" s="80"/>
      <c r="D18" s="80"/>
      <c r="E18" s="64"/>
      <c r="F18" s="64"/>
      <c r="G18" s="71" t="e">
        <f>AVERAGE(B18:F18)</f>
        <v>#DIV/0!</v>
      </c>
      <c r="H18" s="63"/>
      <c r="I18" s="69" t="s">
        <v>55</v>
      </c>
      <c r="J18" s="81"/>
      <c r="K18" s="81"/>
      <c r="L18" s="81"/>
      <c r="M18" s="81"/>
      <c r="N18" s="64"/>
      <c r="O18" s="71" t="e">
        <f>AVERAGE(J18:N18)</f>
        <v>#DIV/0!</v>
      </c>
      <c r="P18" s="63"/>
      <c r="Q18" s="69" t="s">
        <v>55</v>
      </c>
      <c r="R18" s="84"/>
      <c r="S18" s="64"/>
      <c r="T18" s="64"/>
      <c r="U18" s="64"/>
      <c r="V18" s="64"/>
      <c r="W18" s="71" t="e">
        <f t="shared" si="38"/>
        <v>#DIV/0!</v>
      </c>
      <c r="Y18" s="43" t="s">
        <v>55</v>
      </c>
      <c r="Z18" s="38"/>
      <c r="AA18" s="38"/>
      <c r="AB18" s="38"/>
      <c r="AC18" s="38"/>
      <c r="AD18" s="38"/>
      <c r="AE18" s="45" t="e">
        <f>AVERAGE(Z18:AD18)</f>
        <v>#DIV/0!</v>
      </c>
      <c r="AG18" s="43" t="s">
        <v>55</v>
      </c>
      <c r="AH18" s="38"/>
      <c r="AI18" s="38"/>
      <c r="AJ18" s="38"/>
      <c r="AK18" s="38"/>
      <c r="AL18" s="38"/>
      <c r="AM18" s="45" t="e">
        <f>AVERAGE(AH18:AL18)</f>
        <v>#DIV/0!</v>
      </c>
      <c r="AO18" s="43" t="s">
        <v>55</v>
      </c>
      <c r="AP18" s="38"/>
      <c r="AQ18" s="38"/>
      <c r="AR18" s="38"/>
      <c r="AS18" s="38"/>
      <c r="AT18" s="38"/>
      <c r="AU18" s="45" t="e">
        <f>AVERAGE(AP18:AT18)</f>
        <v>#DIV/0!</v>
      </c>
      <c r="AW18" s="43" t="s">
        <v>55</v>
      </c>
      <c r="AX18" s="38"/>
      <c r="AY18" s="38"/>
      <c r="AZ18" s="38"/>
      <c r="BA18" s="38"/>
      <c r="BB18" s="38"/>
      <c r="BC18" s="45" t="e">
        <f>AVERAGE(AX18:BB18)</f>
        <v>#DIV/0!</v>
      </c>
      <c r="BE18" s="43" t="s">
        <v>55</v>
      </c>
      <c r="BF18" s="38"/>
      <c r="BG18" s="38"/>
      <c r="BH18" s="38"/>
      <c r="BI18" s="38"/>
      <c r="BJ18" s="38"/>
      <c r="BK18" s="45" t="e">
        <f>AVERAGE(BF18:BJ18)</f>
        <v>#DIV/0!</v>
      </c>
      <c r="BM18" s="43" t="s">
        <v>55</v>
      </c>
      <c r="BN18" s="38"/>
      <c r="BO18" s="38"/>
      <c r="BP18" s="38"/>
      <c r="BQ18" s="38"/>
      <c r="BR18" s="38"/>
      <c r="BS18" s="45" t="e">
        <f>AVERAGE(BN18:BR18)</f>
        <v>#DIV/0!</v>
      </c>
      <c r="BU18" s="43" t="s">
        <v>55</v>
      </c>
      <c r="BV18" s="38"/>
      <c r="BW18" s="38"/>
      <c r="BX18" s="38"/>
      <c r="BY18" s="38"/>
      <c r="BZ18" s="38"/>
      <c r="CA18" s="45" t="e">
        <f>AVERAGE(BV18:BZ18)</f>
        <v>#DIV/0!</v>
      </c>
      <c r="CC18" s="43" t="s">
        <v>55</v>
      </c>
      <c r="CD18" s="38"/>
      <c r="CE18" s="38"/>
      <c r="CF18" s="38"/>
      <c r="CG18" s="38"/>
      <c r="CH18" s="38"/>
      <c r="CI18" s="45" t="e">
        <f>AVERAGE(CD18:CH18)</f>
        <v>#DIV/0!</v>
      </c>
      <c r="CK18" s="43" t="s">
        <v>55</v>
      </c>
      <c r="CL18" s="38"/>
      <c r="CM18" s="38"/>
      <c r="CN18" s="38"/>
      <c r="CO18" s="38"/>
      <c r="CP18" s="38"/>
      <c r="CQ18" s="45" t="e">
        <f>AVERAGE(CL18:CP18)</f>
        <v>#DIV/0!</v>
      </c>
      <c r="CS18" s="43" t="s">
        <v>55</v>
      </c>
      <c r="CT18" s="38"/>
      <c r="CU18" s="38"/>
      <c r="CV18" s="38"/>
      <c r="CW18" s="38"/>
      <c r="CX18" s="38"/>
      <c r="CY18" s="45" t="e">
        <f>AVERAGE(CT18:CX18)</f>
        <v>#DIV/0!</v>
      </c>
      <c r="DA18" s="43" t="s">
        <v>55</v>
      </c>
      <c r="DB18" s="38"/>
      <c r="DC18" s="38"/>
      <c r="DD18" s="38"/>
      <c r="DE18" s="38"/>
      <c r="DF18" s="38"/>
      <c r="DG18" s="45" t="e">
        <f>AVERAGE(DB18:DF18)</f>
        <v>#DIV/0!</v>
      </c>
      <c r="DI18" s="43" t="s">
        <v>55</v>
      </c>
      <c r="DJ18" s="38"/>
      <c r="DK18" s="38"/>
      <c r="DL18" s="38"/>
      <c r="DM18" s="38"/>
      <c r="DN18" s="38"/>
      <c r="DO18" s="45" t="e">
        <f>AVERAGE(DJ18:DN18)</f>
        <v>#DIV/0!</v>
      </c>
      <c r="DQ18" s="43" t="s">
        <v>55</v>
      </c>
      <c r="DR18" s="38"/>
      <c r="DS18" s="38"/>
      <c r="DT18" s="38"/>
      <c r="DU18" s="38"/>
      <c r="DV18" s="38"/>
      <c r="DW18" s="45" t="e">
        <f>AVERAGE(DR18:DV18)</f>
        <v>#DIV/0!</v>
      </c>
      <c r="DY18" s="43" t="s">
        <v>55</v>
      </c>
      <c r="DZ18" s="38"/>
      <c r="EA18" s="38"/>
      <c r="EB18" s="38"/>
      <c r="EC18" s="38"/>
      <c r="ED18" s="38"/>
      <c r="EE18" s="45" t="e">
        <f>AVERAGE(DZ18:ED18)</f>
        <v>#DIV/0!</v>
      </c>
      <c r="EG18" s="43" t="s">
        <v>55</v>
      </c>
      <c r="EH18" s="38"/>
      <c r="EI18" s="38"/>
      <c r="EJ18" s="38"/>
      <c r="EK18" s="38"/>
      <c r="EL18" s="38"/>
      <c r="EM18" s="45" t="e">
        <f>AVERAGE(EH18:EL18)</f>
        <v>#DIV/0!</v>
      </c>
      <c r="EO18" s="43" t="s">
        <v>55</v>
      </c>
      <c r="EP18" s="38"/>
      <c r="EQ18" s="38"/>
      <c r="ER18" s="38"/>
      <c r="ES18" s="38"/>
      <c r="ET18" s="38"/>
      <c r="EU18" s="45" t="e">
        <f>AVERAGE(EP18:ET18)</f>
        <v>#DIV/0!</v>
      </c>
      <c r="EW18" s="43" t="s">
        <v>55</v>
      </c>
      <c r="EX18" s="38"/>
      <c r="EY18" s="38"/>
      <c r="EZ18" s="38"/>
      <c r="FA18" s="38"/>
      <c r="FB18" s="38"/>
      <c r="FC18" s="45" t="e">
        <f>AVERAGE(EX18:FB18)</f>
        <v>#DIV/0!</v>
      </c>
    </row>
    <row r="19" spans="1:159" x14ac:dyDescent="0.25">
      <c r="A19" s="69" t="s">
        <v>56</v>
      </c>
      <c r="B19" s="80"/>
      <c r="C19" s="80"/>
      <c r="D19" s="80"/>
      <c r="E19" s="64"/>
      <c r="F19" s="64"/>
      <c r="G19" s="71" t="e">
        <f t="shared" ref="G19:G22" si="58">AVERAGE(B19:F19)</f>
        <v>#DIV/0!</v>
      </c>
      <c r="H19" s="63"/>
      <c r="I19" s="69" t="s">
        <v>56</v>
      </c>
      <c r="J19" s="81"/>
      <c r="K19" s="81"/>
      <c r="L19" s="81"/>
      <c r="M19" s="81"/>
      <c r="N19" s="64"/>
      <c r="O19" s="71" t="e">
        <f t="shared" ref="O19:O22" si="59">AVERAGE(J19:N19)</f>
        <v>#DIV/0!</v>
      </c>
      <c r="P19" s="63"/>
      <c r="Q19" s="69" t="s">
        <v>56</v>
      </c>
      <c r="R19" s="84"/>
      <c r="S19" s="64"/>
      <c r="T19" s="64"/>
      <c r="U19" s="64"/>
      <c r="V19" s="64"/>
      <c r="W19" s="71" t="e">
        <f t="shared" si="38"/>
        <v>#DIV/0!</v>
      </c>
      <c r="Y19" s="43" t="s">
        <v>56</v>
      </c>
      <c r="Z19" s="38"/>
      <c r="AA19" s="38"/>
      <c r="AB19" s="38"/>
      <c r="AC19" s="38"/>
      <c r="AD19" s="38"/>
      <c r="AE19" s="45" t="e">
        <f t="shared" ref="AE19:AE22" si="60">AVERAGE(Z19:AD19)</f>
        <v>#DIV/0!</v>
      </c>
      <c r="AG19" s="43" t="s">
        <v>56</v>
      </c>
      <c r="AH19" s="38"/>
      <c r="AI19" s="38"/>
      <c r="AJ19" s="38"/>
      <c r="AK19" s="38"/>
      <c r="AL19" s="38"/>
      <c r="AM19" s="45" t="e">
        <f t="shared" ref="AM19:AM22" si="61">AVERAGE(AH19:AL19)</f>
        <v>#DIV/0!</v>
      </c>
      <c r="AO19" s="43" t="s">
        <v>56</v>
      </c>
      <c r="AP19" s="38"/>
      <c r="AQ19" s="38"/>
      <c r="AR19" s="38"/>
      <c r="AS19" s="38"/>
      <c r="AT19" s="38"/>
      <c r="AU19" s="45" t="e">
        <f t="shared" ref="AU19:AU22" si="62">AVERAGE(AP19:AT19)</f>
        <v>#DIV/0!</v>
      </c>
      <c r="AW19" s="43" t="s">
        <v>56</v>
      </c>
      <c r="AX19" s="38"/>
      <c r="AY19" s="38"/>
      <c r="AZ19" s="38"/>
      <c r="BA19" s="38"/>
      <c r="BB19" s="38"/>
      <c r="BC19" s="45" t="e">
        <f t="shared" ref="BC19:BC22" si="63">AVERAGE(AX19:BB19)</f>
        <v>#DIV/0!</v>
      </c>
      <c r="BE19" s="43" t="s">
        <v>56</v>
      </c>
      <c r="BF19" s="38"/>
      <c r="BG19" s="38"/>
      <c r="BH19" s="38"/>
      <c r="BI19" s="38"/>
      <c r="BJ19" s="38"/>
      <c r="BK19" s="45" t="e">
        <f t="shared" ref="BK19:BK22" si="64">AVERAGE(BF19:BJ19)</f>
        <v>#DIV/0!</v>
      </c>
      <c r="BM19" s="43" t="s">
        <v>56</v>
      </c>
      <c r="BN19" s="38"/>
      <c r="BO19" s="38"/>
      <c r="BP19" s="38"/>
      <c r="BQ19" s="38"/>
      <c r="BR19" s="38"/>
      <c r="BS19" s="45" t="e">
        <f t="shared" ref="BS19:BS22" si="65">AVERAGE(BN19:BR19)</f>
        <v>#DIV/0!</v>
      </c>
      <c r="BU19" s="43" t="s">
        <v>56</v>
      </c>
      <c r="BV19" s="38"/>
      <c r="BW19" s="38"/>
      <c r="BX19" s="38"/>
      <c r="BY19" s="38"/>
      <c r="BZ19" s="38"/>
      <c r="CA19" s="45" t="e">
        <f t="shared" ref="CA19:CA22" si="66">AVERAGE(BV19:BZ19)</f>
        <v>#DIV/0!</v>
      </c>
      <c r="CC19" s="43" t="s">
        <v>56</v>
      </c>
      <c r="CD19" s="38"/>
      <c r="CE19" s="38"/>
      <c r="CF19" s="38"/>
      <c r="CG19" s="38"/>
      <c r="CH19" s="38"/>
      <c r="CI19" s="45" t="e">
        <f t="shared" ref="CI19:CI22" si="67">AVERAGE(CD19:CH19)</f>
        <v>#DIV/0!</v>
      </c>
      <c r="CK19" s="43" t="s">
        <v>56</v>
      </c>
      <c r="CL19" s="38"/>
      <c r="CM19" s="38"/>
      <c r="CN19" s="38"/>
      <c r="CO19" s="38"/>
      <c r="CP19" s="38"/>
      <c r="CQ19" s="45" t="e">
        <f t="shared" ref="CQ19:CQ22" si="68">AVERAGE(CL19:CP19)</f>
        <v>#DIV/0!</v>
      </c>
      <c r="CS19" s="43" t="s">
        <v>56</v>
      </c>
      <c r="CT19" s="38"/>
      <c r="CU19" s="38"/>
      <c r="CV19" s="38"/>
      <c r="CW19" s="38"/>
      <c r="CX19" s="38"/>
      <c r="CY19" s="45" t="e">
        <f t="shared" ref="CY19:CY22" si="69">AVERAGE(CT19:CX19)</f>
        <v>#DIV/0!</v>
      </c>
      <c r="DA19" s="43" t="s">
        <v>56</v>
      </c>
      <c r="DB19" s="38"/>
      <c r="DC19" s="38"/>
      <c r="DD19" s="38"/>
      <c r="DE19" s="38"/>
      <c r="DF19" s="38"/>
      <c r="DG19" s="45" t="e">
        <f t="shared" ref="DG19:DG22" si="70">AVERAGE(DB19:DF19)</f>
        <v>#DIV/0!</v>
      </c>
      <c r="DI19" s="43" t="s">
        <v>56</v>
      </c>
      <c r="DJ19" s="38"/>
      <c r="DK19" s="38"/>
      <c r="DL19" s="38"/>
      <c r="DM19" s="38"/>
      <c r="DN19" s="38"/>
      <c r="DO19" s="45" t="e">
        <f t="shared" ref="DO19:DO22" si="71">AVERAGE(DJ19:DN19)</f>
        <v>#DIV/0!</v>
      </c>
      <c r="DQ19" s="43" t="s">
        <v>56</v>
      </c>
      <c r="DR19" s="38"/>
      <c r="DS19" s="38"/>
      <c r="DT19" s="38"/>
      <c r="DU19" s="38"/>
      <c r="DV19" s="38"/>
      <c r="DW19" s="45" t="e">
        <f t="shared" ref="DW19:DW22" si="72">AVERAGE(DR19:DV19)</f>
        <v>#DIV/0!</v>
      </c>
      <c r="DY19" s="43" t="s">
        <v>56</v>
      </c>
      <c r="DZ19" s="38"/>
      <c r="EA19" s="38"/>
      <c r="EB19" s="38"/>
      <c r="EC19" s="38"/>
      <c r="ED19" s="38"/>
      <c r="EE19" s="45" t="e">
        <f t="shared" ref="EE19:EE22" si="73">AVERAGE(DZ19:ED19)</f>
        <v>#DIV/0!</v>
      </c>
      <c r="EG19" s="43" t="s">
        <v>56</v>
      </c>
      <c r="EH19" s="38"/>
      <c r="EI19" s="38"/>
      <c r="EJ19" s="38"/>
      <c r="EK19" s="38"/>
      <c r="EL19" s="38"/>
      <c r="EM19" s="45" t="e">
        <f t="shared" ref="EM19:EM22" si="74">AVERAGE(EH19:EL19)</f>
        <v>#DIV/0!</v>
      </c>
      <c r="EO19" s="43" t="s">
        <v>56</v>
      </c>
      <c r="EP19" s="38"/>
      <c r="EQ19" s="38"/>
      <c r="ER19" s="38"/>
      <c r="ES19" s="38"/>
      <c r="ET19" s="38"/>
      <c r="EU19" s="45" t="e">
        <f t="shared" ref="EU19:EU22" si="75">AVERAGE(EP19:ET19)</f>
        <v>#DIV/0!</v>
      </c>
      <c r="EW19" s="43" t="s">
        <v>56</v>
      </c>
      <c r="EX19" s="38"/>
      <c r="EY19" s="38"/>
      <c r="EZ19" s="38"/>
      <c r="FA19" s="38"/>
      <c r="FB19" s="38"/>
      <c r="FC19" s="45" t="e">
        <f t="shared" ref="FC19:FC22" si="76">AVERAGE(EX19:FB19)</f>
        <v>#DIV/0!</v>
      </c>
    </row>
    <row r="20" spans="1:159" x14ac:dyDescent="0.25">
      <c r="A20" s="69" t="s">
        <v>57</v>
      </c>
      <c r="B20" s="80"/>
      <c r="C20" s="80"/>
      <c r="D20" s="80"/>
      <c r="E20" s="64"/>
      <c r="F20" s="64"/>
      <c r="G20" s="71" t="e">
        <f t="shared" si="58"/>
        <v>#DIV/0!</v>
      </c>
      <c r="H20" s="63"/>
      <c r="I20" s="69" t="s">
        <v>57</v>
      </c>
      <c r="J20" s="81"/>
      <c r="K20" s="81"/>
      <c r="L20" s="81"/>
      <c r="M20" s="81"/>
      <c r="N20" s="64"/>
      <c r="O20" s="71" t="e">
        <f t="shared" si="59"/>
        <v>#DIV/0!</v>
      </c>
      <c r="P20" s="63"/>
      <c r="Q20" s="69" t="s">
        <v>57</v>
      </c>
      <c r="R20" s="84"/>
      <c r="S20" s="64"/>
      <c r="T20" s="64"/>
      <c r="U20" s="64"/>
      <c r="V20" s="64"/>
      <c r="W20" s="71" t="e">
        <f t="shared" si="38"/>
        <v>#DIV/0!</v>
      </c>
      <c r="Y20" s="43" t="s">
        <v>57</v>
      </c>
      <c r="Z20" s="38"/>
      <c r="AA20" s="38"/>
      <c r="AB20" s="38"/>
      <c r="AC20" s="38"/>
      <c r="AD20" s="38"/>
      <c r="AE20" s="45" t="e">
        <f t="shared" si="60"/>
        <v>#DIV/0!</v>
      </c>
      <c r="AG20" s="43" t="s">
        <v>57</v>
      </c>
      <c r="AH20" s="38"/>
      <c r="AI20" s="38"/>
      <c r="AJ20" s="38"/>
      <c r="AK20" s="38"/>
      <c r="AL20" s="38"/>
      <c r="AM20" s="45" t="e">
        <f t="shared" si="61"/>
        <v>#DIV/0!</v>
      </c>
      <c r="AO20" s="43" t="s">
        <v>57</v>
      </c>
      <c r="AP20" s="38"/>
      <c r="AQ20" s="38"/>
      <c r="AR20" s="38"/>
      <c r="AS20" s="38"/>
      <c r="AT20" s="38"/>
      <c r="AU20" s="45" t="e">
        <f t="shared" si="62"/>
        <v>#DIV/0!</v>
      </c>
      <c r="AW20" s="43" t="s">
        <v>57</v>
      </c>
      <c r="AX20" s="38"/>
      <c r="AY20" s="38"/>
      <c r="AZ20" s="38"/>
      <c r="BA20" s="38"/>
      <c r="BB20" s="38"/>
      <c r="BC20" s="45" t="e">
        <f t="shared" si="63"/>
        <v>#DIV/0!</v>
      </c>
      <c r="BE20" s="43" t="s">
        <v>57</v>
      </c>
      <c r="BF20" s="38"/>
      <c r="BG20" s="38"/>
      <c r="BH20" s="38"/>
      <c r="BI20" s="38"/>
      <c r="BJ20" s="38"/>
      <c r="BK20" s="45" t="e">
        <f t="shared" si="64"/>
        <v>#DIV/0!</v>
      </c>
      <c r="BM20" s="43" t="s">
        <v>57</v>
      </c>
      <c r="BN20" s="38"/>
      <c r="BO20" s="38"/>
      <c r="BP20" s="38"/>
      <c r="BQ20" s="38"/>
      <c r="BR20" s="38"/>
      <c r="BS20" s="45" t="e">
        <f t="shared" si="65"/>
        <v>#DIV/0!</v>
      </c>
      <c r="BU20" s="43" t="s">
        <v>57</v>
      </c>
      <c r="BV20" s="38"/>
      <c r="BW20" s="38"/>
      <c r="BX20" s="38"/>
      <c r="BY20" s="38"/>
      <c r="BZ20" s="38"/>
      <c r="CA20" s="45" t="e">
        <f t="shared" si="66"/>
        <v>#DIV/0!</v>
      </c>
      <c r="CC20" s="43" t="s">
        <v>57</v>
      </c>
      <c r="CD20" s="38"/>
      <c r="CE20" s="38"/>
      <c r="CF20" s="38"/>
      <c r="CG20" s="38"/>
      <c r="CH20" s="38"/>
      <c r="CI20" s="45" t="e">
        <f t="shared" si="67"/>
        <v>#DIV/0!</v>
      </c>
      <c r="CK20" s="43" t="s">
        <v>57</v>
      </c>
      <c r="CL20" s="38"/>
      <c r="CM20" s="38"/>
      <c r="CN20" s="38"/>
      <c r="CO20" s="38"/>
      <c r="CP20" s="38"/>
      <c r="CQ20" s="45" t="e">
        <f t="shared" si="68"/>
        <v>#DIV/0!</v>
      </c>
      <c r="CS20" s="43" t="s">
        <v>57</v>
      </c>
      <c r="CT20" s="38"/>
      <c r="CU20" s="38"/>
      <c r="CV20" s="38"/>
      <c r="CW20" s="38"/>
      <c r="CX20" s="38"/>
      <c r="CY20" s="45" t="e">
        <f t="shared" si="69"/>
        <v>#DIV/0!</v>
      </c>
      <c r="DA20" s="43" t="s">
        <v>57</v>
      </c>
      <c r="DB20" s="38"/>
      <c r="DC20" s="38"/>
      <c r="DD20" s="38"/>
      <c r="DE20" s="38"/>
      <c r="DF20" s="38"/>
      <c r="DG20" s="45" t="e">
        <f t="shared" si="70"/>
        <v>#DIV/0!</v>
      </c>
      <c r="DI20" s="43" t="s">
        <v>57</v>
      </c>
      <c r="DJ20" s="38"/>
      <c r="DK20" s="38"/>
      <c r="DL20" s="38"/>
      <c r="DM20" s="38"/>
      <c r="DN20" s="38"/>
      <c r="DO20" s="45" t="e">
        <f t="shared" si="71"/>
        <v>#DIV/0!</v>
      </c>
      <c r="DQ20" s="43" t="s">
        <v>57</v>
      </c>
      <c r="DR20" s="38"/>
      <c r="DS20" s="38"/>
      <c r="DT20" s="38"/>
      <c r="DU20" s="38"/>
      <c r="DV20" s="38"/>
      <c r="DW20" s="45" t="e">
        <f t="shared" si="72"/>
        <v>#DIV/0!</v>
      </c>
      <c r="DY20" s="43" t="s">
        <v>57</v>
      </c>
      <c r="DZ20" s="38"/>
      <c r="EA20" s="38"/>
      <c r="EB20" s="38"/>
      <c r="EC20" s="38"/>
      <c r="ED20" s="38"/>
      <c r="EE20" s="45" t="e">
        <f t="shared" si="73"/>
        <v>#DIV/0!</v>
      </c>
      <c r="EG20" s="43" t="s">
        <v>57</v>
      </c>
      <c r="EH20" s="38"/>
      <c r="EI20" s="38"/>
      <c r="EJ20" s="38"/>
      <c r="EK20" s="38"/>
      <c r="EL20" s="38"/>
      <c r="EM20" s="45" t="e">
        <f t="shared" si="74"/>
        <v>#DIV/0!</v>
      </c>
      <c r="EO20" s="43" t="s">
        <v>57</v>
      </c>
      <c r="EP20" s="38"/>
      <c r="EQ20" s="38"/>
      <c r="ER20" s="38"/>
      <c r="ES20" s="38"/>
      <c r="ET20" s="38"/>
      <c r="EU20" s="45" t="e">
        <f t="shared" si="75"/>
        <v>#DIV/0!</v>
      </c>
      <c r="EW20" s="43" t="s">
        <v>57</v>
      </c>
      <c r="EX20" s="38"/>
      <c r="EY20" s="38"/>
      <c r="EZ20" s="38"/>
      <c r="FA20" s="38"/>
      <c r="FB20" s="38"/>
      <c r="FC20" s="45" t="e">
        <f t="shared" si="76"/>
        <v>#DIV/0!</v>
      </c>
    </row>
    <row r="21" spans="1:159" x14ac:dyDescent="0.25">
      <c r="A21" s="69" t="s">
        <v>58</v>
      </c>
      <c r="B21" s="80"/>
      <c r="C21" s="80"/>
      <c r="D21" s="80"/>
      <c r="E21" s="64"/>
      <c r="F21" s="64"/>
      <c r="G21" s="71" t="e">
        <f t="shared" si="58"/>
        <v>#DIV/0!</v>
      </c>
      <c r="H21" s="63"/>
      <c r="I21" s="69" t="s">
        <v>58</v>
      </c>
      <c r="J21" s="81"/>
      <c r="K21" s="81"/>
      <c r="L21" s="81"/>
      <c r="M21" s="81"/>
      <c r="N21" s="64"/>
      <c r="O21" s="71" t="e">
        <f t="shared" si="59"/>
        <v>#DIV/0!</v>
      </c>
      <c r="P21" s="63"/>
      <c r="Q21" s="69" t="s">
        <v>58</v>
      </c>
      <c r="R21" s="84"/>
      <c r="S21" s="64"/>
      <c r="T21" s="64"/>
      <c r="U21" s="64"/>
      <c r="V21" s="64"/>
      <c r="W21" s="71" t="e">
        <f t="shared" si="38"/>
        <v>#DIV/0!</v>
      </c>
      <c r="Y21" s="43" t="s">
        <v>58</v>
      </c>
      <c r="Z21" s="38"/>
      <c r="AA21" s="38"/>
      <c r="AB21" s="38"/>
      <c r="AC21" s="38"/>
      <c r="AD21" s="38"/>
      <c r="AE21" s="45" t="e">
        <f t="shared" si="60"/>
        <v>#DIV/0!</v>
      </c>
      <c r="AG21" s="43" t="s">
        <v>58</v>
      </c>
      <c r="AH21" s="38"/>
      <c r="AI21" s="38"/>
      <c r="AJ21" s="38"/>
      <c r="AK21" s="38"/>
      <c r="AL21" s="38"/>
      <c r="AM21" s="45" t="e">
        <f t="shared" si="61"/>
        <v>#DIV/0!</v>
      </c>
      <c r="AO21" s="43" t="s">
        <v>58</v>
      </c>
      <c r="AP21" s="38"/>
      <c r="AQ21" s="38"/>
      <c r="AR21" s="38"/>
      <c r="AS21" s="38"/>
      <c r="AT21" s="38"/>
      <c r="AU21" s="45" t="e">
        <f t="shared" si="62"/>
        <v>#DIV/0!</v>
      </c>
      <c r="AW21" s="43" t="s">
        <v>58</v>
      </c>
      <c r="AX21" s="38"/>
      <c r="AY21" s="38"/>
      <c r="AZ21" s="38"/>
      <c r="BA21" s="38"/>
      <c r="BB21" s="38"/>
      <c r="BC21" s="45" t="e">
        <f t="shared" si="63"/>
        <v>#DIV/0!</v>
      </c>
      <c r="BE21" s="43" t="s">
        <v>58</v>
      </c>
      <c r="BF21" s="38"/>
      <c r="BG21" s="38"/>
      <c r="BH21" s="38"/>
      <c r="BI21" s="38"/>
      <c r="BJ21" s="38"/>
      <c r="BK21" s="45" t="e">
        <f t="shared" si="64"/>
        <v>#DIV/0!</v>
      </c>
      <c r="BM21" s="43" t="s">
        <v>58</v>
      </c>
      <c r="BN21" s="38"/>
      <c r="BO21" s="38"/>
      <c r="BP21" s="38"/>
      <c r="BQ21" s="38"/>
      <c r="BR21" s="38"/>
      <c r="BS21" s="45" t="e">
        <f t="shared" si="65"/>
        <v>#DIV/0!</v>
      </c>
      <c r="BU21" s="43" t="s">
        <v>58</v>
      </c>
      <c r="BV21" s="38"/>
      <c r="BW21" s="38"/>
      <c r="BX21" s="38"/>
      <c r="BY21" s="38"/>
      <c r="BZ21" s="38"/>
      <c r="CA21" s="45" t="e">
        <f t="shared" si="66"/>
        <v>#DIV/0!</v>
      </c>
      <c r="CC21" s="43" t="s">
        <v>58</v>
      </c>
      <c r="CD21" s="38"/>
      <c r="CE21" s="38"/>
      <c r="CF21" s="38"/>
      <c r="CG21" s="38"/>
      <c r="CH21" s="38"/>
      <c r="CI21" s="45" t="e">
        <f t="shared" si="67"/>
        <v>#DIV/0!</v>
      </c>
      <c r="CK21" s="43" t="s">
        <v>58</v>
      </c>
      <c r="CL21" s="38"/>
      <c r="CM21" s="38"/>
      <c r="CN21" s="38"/>
      <c r="CO21" s="38"/>
      <c r="CP21" s="38"/>
      <c r="CQ21" s="45" t="e">
        <f t="shared" si="68"/>
        <v>#DIV/0!</v>
      </c>
      <c r="CS21" s="43" t="s">
        <v>58</v>
      </c>
      <c r="CT21" s="38"/>
      <c r="CU21" s="38"/>
      <c r="CV21" s="38"/>
      <c r="CW21" s="38"/>
      <c r="CX21" s="38"/>
      <c r="CY21" s="45" t="e">
        <f t="shared" si="69"/>
        <v>#DIV/0!</v>
      </c>
      <c r="DA21" s="43" t="s">
        <v>58</v>
      </c>
      <c r="DB21" s="38"/>
      <c r="DC21" s="38"/>
      <c r="DD21" s="38"/>
      <c r="DE21" s="38"/>
      <c r="DF21" s="38"/>
      <c r="DG21" s="45" t="e">
        <f t="shared" si="70"/>
        <v>#DIV/0!</v>
      </c>
      <c r="DI21" s="43" t="s">
        <v>58</v>
      </c>
      <c r="DJ21" s="38"/>
      <c r="DK21" s="38"/>
      <c r="DL21" s="38"/>
      <c r="DM21" s="38"/>
      <c r="DN21" s="38"/>
      <c r="DO21" s="45" t="e">
        <f t="shared" si="71"/>
        <v>#DIV/0!</v>
      </c>
      <c r="DQ21" s="43" t="s">
        <v>58</v>
      </c>
      <c r="DR21" s="38"/>
      <c r="DS21" s="38"/>
      <c r="DT21" s="38"/>
      <c r="DU21" s="38"/>
      <c r="DV21" s="38"/>
      <c r="DW21" s="45" t="e">
        <f t="shared" si="72"/>
        <v>#DIV/0!</v>
      </c>
      <c r="DY21" s="43" t="s">
        <v>58</v>
      </c>
      <c r="DZ21" s="38"/>
      <c r="EA21" s="38"/>
      <c r="EB21" s="38"/>
      <c r="EC21" s="38"/>
      <c r="ED21" s="38"/>
      <c r="EE21" s="45" t="e">
        <f t="shared" si="73"/>
        <v>#DIV/0!</v>
      </c>
      <c r="EG21" s="43" t="s">
        <v>58</v>
      </c>
      <c r="EH21" s="38"/>
      <c r="EI21" s="38"/>
      <c r="EJ21" s="38"/>
      <c r="EK21" s="38"/>
      <c r="EL21" s="38"/>
      <c r="EM21" s="45" t="e">
        <f t="shared" si="74"/>
        <v>#DIV/0!</v>
      </c>
      <c r="EO21" s="43" t="s">
        <v>58</v>
      </c>
      <c r="EP21" s="38"/>
      <c r="EQ21" s="38"/>
      <c r="ER21" s="38"/>
      <c r="ES21" s="38"/>
      <c r="ET21" s="38"/>
      <c r="EU21" s="45" t="e">
        <f t="shared" si="75"/>
        <v>#DIV/0!</v>
      </c>
      <c r="EW21" s="43" t="s">
        <v>58</v>
      </c>
      <c r="EX21" s="38"/>
      <c r="EY21" s="38"/>
      <c r="EZ21" s="38"/>
      <c r="FA21" s="38"/>
      <c r="FB21" s="38"/>
      <c r="FC21" s="45" t="e">
        <f t="shared" si="76"/>
        <v>#DIV/0!</v>
      </c>
    </row>
    <row r="22" spans="1:159" s="39" customFormat="1" x14ac:dyDescent="0.25">
      <c r="A22" s="69" t="s">
        <v>59</v>
      </c>
      <c r="B22" s="80"/>
      <c r="C22" s="80"/>
      <c r="D22" s="80"/>
      <c r="E22" s="64"/>
      <c r="F22" s="64"/>
      <c r="G22" s="71" t="e">
        <f t="shared" si="58"/>
        <v>#DIV/0!</v>
      </c>
      <c r="H22" s="65"/>
      <c r="I22" s="69" t="s">
        <v>59</v>
      </c>
      <c r="J22" s="81"/>
      <c r="K22" s="81"/>
      <c r="L22" s="81"/>
      <c r="M22" s="81"/>
      <c r="N22" s="64"/>
      <c r="O22" s="71" t="e">
        <f t="shared" si="59"/>
        <v>#DIV/0!</v>
      </c>
      <c r="P22" s="65"/>
      <c r="Q22" s="69" t="s">
        <v>59</v>
      </c>
      <c r="R22" s="84"/>
      <c r="S22" s="64"/>
      <c r="T22" s="64"/>
      <c r="U22" s="64"/>
      <c r="V22" s="64"/>
      <c r="W22" s="71" t="e">
        <f t="shared" si="38"/>
        <v>#DIV/0!</v>
      </c>
      <c r="Y22" s="43" t="s">
        <v>59</v>
      </c>
      <c r="Z22" s="38"/>
      <c r="AA22" s="38"/>
      <c r="AB22" s="38"/>
      <c r="AC22" s="38"/>
      <c r="AD22" s="38"/>
      <c r="AE22" s="45" t="e">
        <f t="shared" si="60"/>
        <v>#DIV/0!</v>
      </c>
      <c r="AG22" s="43" t="s">
        <v>59</v>
      </c>
      <c r="AH22" s="38"/>
      <c r="AI22" s="38"/>
      <c r="AJ22" s="38"/>
      <c r="AK22" s="38"/>
      <c r="AL22" s="38"/>
      <c r="AM22" s="45" t="e">
        <f t="shared" si="61"/>
        <v>#DIV/0!</v>
      </c>
      <c r="AO22" s="43" t="s">
        <v>59</v>
      </c>
      <c r="AP22" s="38"/>
      <c r="AQ22" s="38"/>
      <c r="AR22" s="38"/>
      <c r="AS22" s="38"/>
      <c r="AT22" s="38"/>
      <c r="AU22" s="45" t="e">
        <f t="shared" si="62"/>
        <v>#DIV/0!</v>
      </c>
      <c r="AW22" s="43" t="s">
        <v>59</v>
      </c>
      <c r="AX22" s="38"/>
      <c r="AY22" s="38"/>
      <c r="AZ22" s="38"/>
      <c r="BA22" s="38"/>
      <c r="BB22" s="38"/>
      <c r="BC22" s="45" t="e">
        <f t="shared" si="63"/>
        <v>#DIV/0!</v>
      </c>
      <c r="BE22" s="43" t="s">
        <v>59</v>
      </c>
      <c r="BF22" s="38"/>
      <c r="BG22" s="38"/>
      <c r="BH22" s="38"/>
      <c r="BI22" s="38"/>
      <c r="BJ22" s="38"/>
      <c r="BK22" s="45" t="e">
        <f t="shared" si="64"/>
        <v>#DIV/0!</v>
      </c>
      <c r="BM22" s="43" t="s">
        <v>59</v>
      </c>
      <c r="BN22" s="38"/>
      <c r="BO22" s="38"/>
      <c r="BP22" s="38"/>
      <c r="BQ22" s="38"/>
      <c r="BR22" s="38"/>
      <c r="BS22" s="45" t="e">
        <f t="shared" si="65"/>
        <v>#DIV/0!</v>
      </c>
      <c r="BU22" s="43" t="s">
        <v>59</v>
      </c>
      <c r="BV22" s="38"/>
      <c r="BW22" s="38"/>
      <c r="BX22" s="38"/>
      <c r="BY22" s="38"/>
      <c r="BZ22" s="38"/>
      <c r="CA22" s="45" t="e">
        <f t="shared" si="66"/>
        <v>#DIV/0!</v>
      </c>
      <c r="CC22" s="43" t="s">
        <v>59</v>
      </c>
      <c r="CD22" s="38"/>
      <c r="CE22" s="38"/>
      <c r="CF22" s="38"/>
      <c r="CG22" s="38"/>
      <c r="CH22" s="38"/>
      <c r="CI22" s="45" t="e">
        <f t="shared" si="67"/>
        <v>#DIV/0!</v>
      </c>
      <c r="CK22" s="43" t="s">
        <v>59</v>
      </c>
      <c r="CL22" s="38"/>
      <c r="CM22" s="38"/>
      <c r="CN22" s="38"/>
      <c r="CO22" s="38"/>
      <c r="CP22" s="38"/>
      <c r="CQ22" s="45" t="e">
        <f t="shared" si="68"/>
        <v>#DIV/0!</v>
      </c>
      <c r="CS22" s="43" t="s">
        <v>59</v>
      </c>
      <c r="CT22" s="38"/>
      <c r="CU22" s="38"/>
      <c r="CV22" s="38"/>
      <c r="CW22" s="38"/>
      <c r="CX22" s="38"/>
      <c r="CY22" s="45" t="e">
        <f t="shared" si="69"/>
        <v>#DIV/0!</v>
      </c>
      <c r="DA22" s="43" t="s">
        <v>59</v>
      </c>
      <c r="DB22" s="38"/>
      <c r="DC22" s="38"/>
      <c r="DD22" s="38"/>
      <c r="DE22" s="38"/>
      <c r="DF22" s="38"/>
      <c r="DG22" s="45" t="e">
        <f t="shared" si="70"/>
        <v>#DIV/0!</v>
      </c>
      <c r="DI22" s="43" t="s">
        <v>59</v>
      </c>
      <c r="DJ22" s="38"/>
      <c r="DK22" s="38"/>
      <c r="DL22" s="38"/>
      <c r="DM22" s="38"/>
      <c r="DN22" s="38"/>
      <c r="DO22" s="45" t="e">
        <f t="shared" si="71"/>
        <v>#DIV/0!</v>
      </c>
      <c r="DQ22" s="43" t="s">
        <v>59</v>
      </c>
      <c r="DR22" s="38"/>
      <c r="DS22" s="38"/>
      <c r="DT22" s="38"/>
      <c r="DU22" s="38"/>
      <c r="DV22" s="38"/>
      <c r="DW22" s="45" t="e">
        <f t="shared" si="72"/>
        <v>#DIV/0!</v>
      </c>
      <c r="DY22" s="43" t="s">
        <v>59</v>
      </c>
      <c r="DZ22" s="38"/>
      <c r="EA22" s="38"/>
      <c r="EB22" s="38"/>
      <c r="EC22" s="38"/>
      <c r="ED22" s="38"/>
      <c r="EE22" s="45" t="e">
        <f t="shared" si="73"/>
        <v>#DIV/0!</v>
      </c>
      <c r="EG22" s="43" t="s">
        <v>59</v>
      </c>
      <c r="EH22" s="38"/>
      <c r="EI22" s="38"/>
      <c r="EJ22" s="38"/>
      <c r="EK22" s="38"/>
      <c r="EL22" s="38"/>
      <c r="EM22" s="45" t="e">
        <f t="shared" si="74"/>
        <v>#DIV/0!</v>
      </c>
      <c r="EO22" s="43" t="s">
        <v>59</v>
      </c>
      <c r="EP22" s="38"/>
      <c r="EQ22" s="38"/>
      <c r="ER22" s="38"/>
      <c r="ES22" s="38"/>
      <c r="ET22" s="38"/>
      <c r="EU22" s="45" t="e">
        <f t="shared" si="75"/>
        <v>#DIV/0!</v>
      </c>
      <c r="EW22" s="43" t="s">
        <v>59</v>
      </c>
      <c r="EX22" s="38"/>
      <c r="EY22" s="38"/>
      <c r="EZ22" s="38"/>
      <c r="FA22" s="38"/>
      <c r="FB22" s="38"/>
      <c r="FC22" s="45" t="e">
        <f t="shared" si="76"/>
        <v>#DIV/0!</v>
      </c>
    </row>
    <row r="23" spans="1:159" ht="16.5" thickBot="1" x14ac:dyDescent="0.3">
      <c r="A23" s="73"/>
      <c r="B23" s="73"/>
      <c r="C23" s="73"/>
      <c r="D23" s="73"/>
      <c r="E23" s="73"/>
      <c r="F23" s="74" t="s">
        <v>65</v>
      </c>
      <c r="G23" s="75" t="e">
        <f>AVERAGE(B15:F22)</f>
        <v>#DIV/0!</v>
      </c>
      <c r="H23" s="63"/>
      <c r="I23" s="73"/>
      <c r="J23" s="73"/>
      <c r="K23" s="73"/>
      <c r="L23" s="73"/>
      <c r="M23" s="73"/>
      <c r="N23" s="74" t="s">
        <v>65</v>
      </c>
      <c r="O23" s="75" t="e">
        <f>AVERAGE(J15:N22)</f>
        <v>#DIV/0!</v>
      </c>
      <c r="P23" s="63"/>
      <c r="Q23" s="73"/>
      <c r="R23" s="73"/>
      <c r="S23" s="73"/>
      <c r="T23" s="73"/>
      <c r="U23" s="73"/>
      <c r="V23" s="74" t="s">
        <v>65</v>
      </c>
      <c r="W23" s="75" t="e">
        <f>AVERAGE(R15:V22)</f>
        <v>#DIV/0!</v>
      </c>
      <c r="Y23" s="47"/>
      <c r="Z23" s="47"/>
      <c r="AA23" s="47"/>
      <c r="AB23" s="47"/>
      <c r="AC23" s="47"/>
      <c r="AD23" s="48" t="s">
        <v>65</v>
      </c>
      <c r="AE23" s="49" t="e">
        <f>AVERAGE(Z15:AD22)</f>
        <v>#DIV/0!</v>
      </c>
      <c r="AG23" s="47"/>
      <c r="AH23" s="47"/>
      <c r="AI23" s="47"/>
      <c r="AJ23" s="47"/>
      <c r="AK23" s="47"/>
      <c r="AL23" s="48" t="s">
        <v>65</v>
      </c>
      <c r="AM23" s="49" t="e">
        <f>AVERAGE(AH15:AL22)</f>
        <v>#DIV/0!</v>
      </c>
      <c r="AO23" s="47"/>
      <c r="AP23" s="47"/>
      <c r="AQ23" s="47"/>
      <c r="AR23" s="47"/>
      <c r="AS23" s="47"/>
      <c r="AT23" s="48" t="s">
        <v>65</v>
      </c>
      <c r="AU23" s="49" t="e">
        <f>AVERAGE(AP15:AT22)</f>
        <v>#DIV/0!</v>
      </c>
      <c r="AW23" s="47"/>
      <c r="AX23" s="47"/>
      <c r="AY23" s="47"/>
      <c r="AZ23" s="47"/>
      <c r="BA23" s="47"/>
      <c r="BB23" s="48" t="s">
        <v>65</v>
      </c>
      <c r="BC23" s="49" t="e">
        <f>AVERAGE(AX15:BB22)</f>
        <v>#DIV/0!</v>
      </c>
      <c r="BE23" s="47"/>
      <c r="BF23" s="47"/>
      <c r="BG23" s="47"/>
      <c r="BH23" s="47"/>
      <c r="BI23" s="47"/>
      <c r="BJ23" s="48" t="s">
        <v>65</v>
      </c>
      <c r="BK23" s="49" t="e">
        <f>AVERAGE(BF15:BJ22)</f>
        <v>#DIV/0!</v>
      </c>
      <c r="BM23" s="47"/>
      <c r="BN23" s="47"/>
      <c r="BO23" s="47"/>
      <c r="BP23" s="47"/>
      <c r="BQ23" s="47"/>
      <c r="BR23" s="48" t="s">
        <v>65</v>
      </c>
      <c r="BS23" s="49" t="e">
        <f>AVERAGE(BN15:BR22)</f>
        <v>#DIV/0!</v>
      </c>
      <c r="BU23" s="47"/>
      <c r="BV23" s="47"/>
      <c r="BW23" s="47"/>
      <c r="BX23" s="47"/>
      <c r="BY23" s="47"/>
      <c r="BZ23" s="48" t="s">
        <v>65</v>
      </c>
      <c r="CA23" s="49" t="e">
        <f>AVERAGE(BV15:BZ22)</f>
        <v>#DIV/0!</v>
      </c>
      <c r="CC23" s="47"/>
      <c r="CD23" s="47"/>
      <c r="CE23" s="47"/>
      <c r="CF23" s="47"/>
      <c r="CG23" s="47"/>
      <c r="CH23" s="48" t="s">
        <v>65</v>
      </c>
      <c r="CI23" s="49" t="e">
        <f>AVERAGE(CD15:CH22)</f>
        <v>#DIV/0!</v>
      </c>
      <c r="CK23" s="47"/>
      <c r="CL23" s="47"/>
      <c r="CM23" s="47"/>
      <c r="CN23" s="47"/>
      <c r="CO23" s="47"/>
      <c r="CP23" s="48" t="s">
        <v>65</v>
      </c>
      <c r="CQ23" s="49" t="e">
        <f>AVERAGE(CL15:CP22)</f>
        <v>#DIV/0!</v>
      </c>
      <c r="CS23" s="47"/>
      <c r="CT23" s="47"/>
      <c r="CU23" s="47"/>
      <c r="CV23" s="47"/>
      <c r="CW23" s="47"/>
      <c r="CX23" s="48" t="s">
        <v>65</v>
      </c>
      <c r="CY23" s="49" t="e">
        <f>AVERAGE(CT15:CX22)</f>
        <v>#DIV/0!</v>
      </c>
      <c r="DA23" s="47"/>
      <c r="DB23" s="47"/>
      <c r="DC23" s="47"/>
      <c r="DD23" s="47"/>
      <c r="DE23" s="47"/>
      <c r="DF23" s="48" t="s">
        <v>65</v>
      </c>
      <c r="DG23" s="49" t="e">
        <f>AVERAGE(DB15:DF22)</f>
        <v>#DIV/0!</v>
      </c>
      <c r="DI23" s="47"/>
      <c r="DJ23" s="47"/>
      <c r="DK23" s="47"/>
      <c r="DL23" s="47"/>
      <c r="DM23" s="47"/>
      <c r="DN23" s="48" t="s">
        <v>65</v>
      </c>
      <c r="DO23" s="49" t="e">
        <f>AVERAGE(DJ15:DN22)</f>
        <v>#DIV/0!</v>
      </c>
      <c r="DQ23" s="47"/>
      <c r="DR23" s="47"/>
      <c r="DS23" s="47"/>
      <c r="DT23" s="47"/>
      <c r="DU23" s="47"/>
      <c r="DV23" s="48" t="s">
        <v>65</v>
      </c>
      <c r="DW23" s="49" t="e">
        <f>AVERAGE(DR15:DV22)</f>
        <v>#DIV/0!</v>
      </c>
      <c r="DY23" s="47"/>
      <c r="DZ23" s="47"/>
      <c r="EA23" s="47"/>
      <c r="EB23" s="47"/>
      <c r="EC23" s="47"/>
      <c r="ED23" s="48" t="s">
        <v>65</v>
      </c>
      <c r="EE23" s="49" t="e">
        <f>AVERAGE(DZ15:ED22)</f>
        <v>#DIV/0!</v>
      </c>
      <c r="EG23" s="47"/>
      <c r="EH23" s="47"/>
      <c r="EI23" s="47"/>
      <c r="EJ23" s="47"/>
      <c r="EK23" s="47"/>
      <c r="EL23" s="48" t="s">
        <v>65</v>
      </c>
      <c r="EM23" s="49" t="e">
        <f>AVERAGE(EH15:EL22)</f>
        <v>#DIV/0!</v>
      </c>
      <c r="EO23" s="47"/>
      <c r="EP23" s="47"/>
      <c r="EQ23" s="47"/>
      <c r="ER23" s="47"/>
      <c r="ES23" s="47"/>
      <c r="ET23" s="48" t="s">
        <v>65</v>
      </c>
      <c r="EU23" s="49" t="e">
        <f>AVERAGE(EP15:ET22)</f>
        <v>#DIV/0!</v>
      </c>
      <c r="EW23" s="47"/>
      <c r="EX23" s="47"/>
      <c r="EY23" s="47"/>
      <c r="EZ23" s="47"/>
      <c r="FA23" s="47"/>
      <c r="FB23" s="48" t="s">
        <v>65</v>
      </c>
      <c r="FC23" s="49" t="e">
        <f>AVERAGE(EX15:FB22)</f>
        <v>#DIV/0!</v>
      </c>
    </row>
    <row r="24" spans="1:159" s="63" customFormat="1" x14ac:dyDescent="0.25">
      <c r="G24" s="67"/>
      <c r="O24" s="67"/>
      <c r="W24" s="67"/>
      <c r="AE24" s="67"/>
      <c r="AM24" s="67"/>
      <c r="AU24" s="67"/>
      <c r="BC24" s="67"/>
      <c r="BK24" s="67"/>
      <c r="BS24" s="67"/>
      <c r="CA24" s="67"/>
      <c r="CI24" s="67"/>
      <c r="CQ24" s="67"/>
      <c r="CY24" s="67"/>
      <c r="DG24" s="67"/>
      <c r="DO24" s="67"/>
      <c r="DW24" s="67"/>
      <c r="EE24" s="67"/>
      <c r="EM24" s="67"/>
      <c r="EU24" s="67"/>
      <c r="FC24" s="67"/>
    </row>
    <row r="25" spans="1:159" s="72" customFormat="1" ht="28.5" customHeight="1" x14ac:dyDescent="0.25">
      <c r="A25" s="97" t="s">
        <v>45</v>
      </c>
      <c r="B25" s="98"/>
      <c r="C25" s="98"/>
      <c r="D25" s="98"/>
      <c r="E25" s="98"/>
      <c r="F25" s="98"/>
      <c r="G25" s="99"/>
      <c r="I25" s="97" t="s">
        <v>46</v>
      </c>
      <c r="J25" s="98"/>
      <c r="K25" s="98"/>
      <c r="L25" s="98"/>
      <c r="M25" s="98"/>
      <c r="N25" s="98"/>
      <c r="O25" s="99"/>
      <c r="Q25" s="97" t="s">
        <v>47</v>
      </c>
      <c r="R25" s="98"/>
      <c r="S25" s="98"/>
      <c r="T25" s="98"/>
      <c r="U25" s="98"/>
      <c r="V25" s="98"/>
      <c r="W25" s="99"/>
      <c r="Y25" s="97" t="s">
        <v>48</v>
      </c>
      <c r="Z25" s="98"/>
      <c r="AA25" s="98"/>
      <c r="AB25" s="98"/>
      <c r="AC25" s="98"/>
      <c r="AD25" s="98"/>
      <c r="AE25" s="99"/>
      <c r="AG25" s="97" t="s">
        <v>49</v>
      </c>
      <c r="AH25" s="98"/>
      <c r="AI25" s="98"/>
      <c r="AJ25" s="98"/>
      <c r="AK25" s="98"/>
      <c r="AL25" s="98"/>
      <c r="AM25" s="99"/>
      <c r="AO25" s="97" t="s">
        <v>66</v>
      </c>
      <c r="AP25" s="98"/>
      <c r="AQ25" s="98"/>
      <c r="AR25" s="98"/>
      <c r="AS25" s="98"/>
      <c r="AT25" s="98"/>
      <c r="AU25" s="99"/>
      <c r="AW25" s="97" t="s">
        <v>67</v>
      </c>
      <c r="AX25" s="98"/>
      <c r="AY25" s="98"/>
      <c r="AZ25" s="98"/>
      <c r="BA25" s="98"/>
      <c r="BB25" s="98"/>
      <c r="BC25" s="99"/>
      <c r="BE25" s="97" t="s">
        <v>68</v>
      </c>
      <c r="BF25" s="98"/>
      <c r="BG25" s="98"/>
      <c r="BH25" s="98"/>
      <c r="BI25" s="98"/>
      <c r="BJ25" s="98"/>
      <c r="BK25" s="99"/>
      <c r="BM25" s="97" t="s">
        <v>69</v>
      </c>
      <c r="BN25" s="98"/>
      <c r="BO25" s="98"/>
      <c r="BP25" s="98"/>
      <c r="BQ25" s="98"/>
      <c r="BR25" s="98"/>
      <c r="BS25" s="99"/>
      <c r="BU25" s="97" t="s">
        <v>70</v>
      </c>
      <c r="BV25" s="98"/>
      <c r="BW25" s="98"/>
      <c r="BX25" s="98"/>
      <c r="BY25" s="98"/>
      <c r="BZ25" s="98"/>
      <c r="CA25" s="99"/>
      <c r="CC25" s="97" t="s">
        <v>71</v>
      </c>
      <c r="CD25" s="98"/>
      <c r="CE25" s="98"/>
      <c r="CF25" s="98"/>
      <c r="CG25" s="98"/>
      <c r="CH25" s="98"/>
      <c r="CI25" s="99"/>
      <c r="CK25" s="97" t="s">
        <v>72</v>
      </c>
      <c r="CL25" s="98"/>
      <c r="CM25" s="98"/>
      <c r="CN25" s="98"/>
      <c r="CO25" s="98"/>
      <c r="CP25" s="98"/>
      <c r="CQ25" s="99"/>
      <c r="CS25" s="97" t="s">
        <v>73</v>
      </c>
      <c r="CT25" s="98"/>
      <c r="CU25" s="98"/>
      <c r="CV25" s="98"/>
      <c r="CW25" s="98"/>
      <c r="CX25" s="98"/>
      <c r="CY25" s="99"/>
      <c r="DA25" s="97" t="s">
        <v>74</v>
      </c>
      <c r="DB25" s="98"/>
      <c r="DC25" s="98"/>
      <c r="DD25" s="98"/>
      <c r="DE25" s="98"/>
      <c r="DF25" s="98"/>
      <c r="DG25" s="99"/>
      <c r="DI25" s="97" t="s">
        <v>75</v>
      </c>
      <c r="DJ25" s="98"/>
      <c r="DK25" s="98"/>
      <c r="DL25" s="98"/>
      <c r="DM25" s="98"/>
      <c r="DN25" s="98"/>
      <c r="DO25" s="99"/>
      <c r="DQ25" s="97" t="s">
        <v>76</v>
      </c>
      <c r="DR25" s="98"/>
      <c r="DS25" s="98"/>
      <c r="DT25" s="98"/>
      <c r="DU25" s="98"/>
      <c r="DV25" s="98"/>
      <c r="DW25" s="99"/>
      <c r="DY25" s="97" t="s">
        <v>77</v>
      </c>
      <c r="DZ25" s="98"/>
      <c r="EA25" s="98"/>
      <c r="EB25" s="98"/>
      <c r="EC25" s="98"/>
      <c r="ED25" s="98"/>
      <c r="EE25" s="99"/>
      <c r="EG25" s="97" t="s">
        <v>78</v>
      </c>
      <c r="EH25" s="98"/>
      <c r="EI25" s="98"/>
      <c r="EJ25" s="98"/>
      <c r="EK25" s="98"/>
      <c r="EL25" s="98"/>
      <c r="EM25" s="99"/>
      <c r="EO25" s="97" t="s">
        <v>79</v>
      </c>
      <c r="EP25" s="98"/>
      <c r="EQ25" s="98"/>
      <c r="ER25" s="98"/>
      <c r="ES25" s="98"/>
      <c r="ET25" s="98"/>
      <c r="EU25" s="99"/>
      <c r="EW25" s="97" t="s">
        <v>80</v>
      </c>
      <c r="EX25" s="98"/>
      <c r="EY25" s="98"/>
      <c r="EZ25" s="98"/>
      <c r="FA25" s="98"/>
      <c r="FB25" s="98"/>
      <c r="FC25" s="99"/>
    </row>
    <row r="26" spans="1:159" s="63" customFormat="1" ht="44.25" x14ac:dyDescent="0.25">
      <c r="A26" s="76" t="s">
        <v>100</v>
      </c>
      <c r="B26" s="66" t="s">
        <v>60</v>
      </c>
      <c r="C26" s="66" t="s">
        <v>61</v>
      </c>
      <c r="D26" s="66" t="s">
        <v>62</v>
      </c>
      <c r="E26" s="66" t="s">
        <v>63</v>
      </c>
      <c r="F26" s="66" t="s">
        <v>64</v>
      </c>
      <c r="G26" s="70" t="s">
        <v>51</v>
      </c>
      <c r="I26" s="76" t="s">
        <v>100</v>
      </c>
      <c r="J26" s="66" t="s">
        <v>60</v>
      </c>
      <c r="K26" s="66" t="s">
        <v>61</v>
      </c>
      <c r="L26" s="66" t="s">
        <v>62</v>
      </c>
      <c r="M26" s="66" t="s">
        <v>63</v>
      </c>
      <c r="N26" s="66" t="s">
        <v>64</v>
      </c>
      <c r="O26" s="70" t="s">
        <v>51</v>
      </c>
      <c r="Q26" s="76" t="s">
        <v>100</v>
      </c>
      <c r="R26" s="66" t="s">
        <v>60</v>
      </c>
      <c r="S26" s="66" t="s">
        <v>61</v>
      </c>
      <c r="T26" s="66" t="s">
        <v>62</v>
      </c>
      <c r="U26" s="66" t="s">
        <v>63</v>
      </c>
      <c r="V26" s="66" t="s">
        <v>64</v>
      </c>
      <c r="W26" s="70" t="s">
        <v>51</v>
      </c>
      <c r="Y26" s="76" t="s">
        <v>100</v>
      </c>
      <c r="Z26" s="66" t="s">
        <v>60</v>
      </c>
      <c r="AA26" s="66" t="s">
        <v>61</v>
      </c>
      <c r="AB26" s="66" t="s">
        <v>62</v>
      </c>
      <c r="AC26" s="66" t="s">
        <v>63</v>
      </c>
      <c r="AD26" s="66" t="s">
        <v>64</v>
      </c>
      <c r="AE26" s="70" t="s">
        <v>51</v>
      </c>
      <c r="AG26" s="76" t="s">
        <v>100</v>
      </c>
      <c r="AH26" s="66" t="s">
        <v>60</v>
      </c>
      <c r="AI26" s="66" t="s">
        <v>61</v>
      </c>
      <c r="AJ26" s="66" t="s">
        <v>62</v>
      </c>
      <c r="AK26" s="66" t="s">
        <v>63</v>
      </c>
      <c r="AL26" s="66" t="s">
        <v>64</v>
      </c>
      <c r="AM26" s="70" t="s">
        <v>51</v>
      </c>
      <c r="AO26" s="76" t="s">
        <v>100</v>
      </c>
      <c r="AP26" s="66" t="s">
        <v>60</v>
      </c>
      <c r="AQ26" s="66" t="s">
        <v>61</v>
      </c>
      <c r="AR26" s="66" t="s">
        <v>62</v>
      </c>
      <c r="AS26" s="66" t="s">
        <v>63</v>
      </c>
      <c r="AT26" s="66" t="s">
        <v>64</v>
      </c>
      <c r="AU26" s="70" t="s">
        <v>51</v>
      </c>
      <c r="AW26" s="76" t="s">
        <v>100</v>
      </c>
      <c r="AX26" s="66" t="s">
        <v>60</v>
      </c>
      <c r="AY26" s="66" t="s">
        <v>61</v>
      </c>
      <c r="AZ26" s="66" t="s">
        <v>62</v>
      </c>
      <c r="BA26" s="66" t="s">
        <v>63</v>
      </c>
      <c r="BB26" s="66" t="s">
        <v>64</v>
      </c>
      <c r="BC26" s="70" t="s">
        <v>51</v>
      </c>
      <c r="BE26" s="76" t="s">
        <v>100</v>
      </c>
      <c r="BF26" s="66" t="s">
        <v>60</v>
      </c>
      <c r="BG26" s="66" t="s">
        <v>61</v>
      </c>
      <c r="BH26" s="66" t="s">
        <v>62</v>
      </c>
      <c r="BI26" s="66" t="s">
        <v>63</v>
      </c>
      <c r="BJ26" s="66" t="s">
        <v>64</v>
      </c>
      <c r="BK26" s="70" t="s">
        <v>51</v>
      </c>
      <c r="BM26" s="76" t="s">
        <v>100</v>
      </c>
      <c r="BN26" s="66" t="s">
        <v>60</v>
      </c>
      <c r="BO26" s="66" t="s">
        <v>61</v>
      </c>
      <c r="BP26" s="66" t="s">
        <v>62</v>
      </c>
      <c r="BQ26" s="66" t="s">
        <v>63</v>
      </c>
      <c r="BR26" s="66" t="s">
        <v>64</v>
      </c>
      <c r="BS26" s="70" t="s">
        <v>51</v>
      </c>
      <c r="BU26" s="76" t="s">
        <v>100</v>
      </c>
      <c r="BV26" s="66" t="s">
        <v>60</v>
      </c>
      <c r="BW26" s="66" t="s">
        <v>61</v>
      </c>
      <c r="BX26" s="66" t="s">
        <v>62</v>
      </c>
      <c r="BY26" s="66" t="s">
        <v>63</v>
      </c>
      <c r="BZ26" s="66" t="s">
        <v>64</v>
      </c>
      <c r="CA26" s="70" t="s">
        <v>51</v>
      </c>
      <c r="CC26" s="76" t="s">
        <v>100</v>
      </c>
      <c r="CD26" s="66" t="s">
        <v>60</v>
      </c>
      <c r="CE26" s="66" t="s">
        <v>61</v>
      </c>
      <c r="CF26" s="66" t="s">
        <v>62</v>
      </c>
      <c r="CG26" s="66" t="s">
        <v>63</v>
      </c>
      <c r="CH26" s="66" t="s">
        <v>64</v>
      </c>
      <c r="CI26" s="70" t="s">
        <v>51</v>
      </c>
      <c r="CK26" s="76" t="s">
        <v>100</v>
      </c>
      <c r="CL26" s="66" t="s">
        <v>60</v>
      </c>
      <c r="CM26" s="66" t="s">
        <v>61</v>
      </c>
      <c r="CN26" s="66" t="s">
        <v>62</v>
      </c>
      <c r="CO26" s="66" t="s">
        <v>63</v>
      </c>
      <c r="CP26" s="66" t="s">
        <v>64</v>
      </c>
      <c r="CQ26" s="70" t="s">
        <v>51</v>
      </c>
      <c r="CS26" s="76" t="s">
        <v>100</v>
      </c>
      <c r="CT26" s="66" t="s">
        <v>60</v>
      </c>
      <c r="CU26" s="66" t="s">
        <v>61</v>
      </c>
      <c r="CV26" s="66" t="s">
        <v>62</v>
      </c>
      <c r="CW26" s="66" t="s">
        <v>63</v>
      </c>
      <c r="CX26" s="66" t="s">
        <v>64</v>
      </c>
      <c r="CY26" s="70" t="s">
        <v>51</v>
      </c>
      <c r="DA26" s="76" t="s">
        <v>100</v>
      </c>
      <c r="DB26" s="66" t="s">
        <v>60</v>
      </c>
      <c r="DC26" s="66" t="s">
        <v>61</v>
      </c>
      <c r="DD26" s="66" t="s">
        <v>62</v>
      </c>
      <c r="DE26" s="66" t="s">
        <v>63</v>
      </c>
      <c r="DF26" s="66" t="s">
        <v>64</v>
      </c>
      <c r="DG26" s="70" t="s">
        <v>51</v>
      </c>
      <c r="DI26" s="76" t="s">
        <v>100</v>
      </c>
      <c r="DJ26" s="66" t="s">
        <v>60</v>
      </c>
      <c r="DK26" s="66" t="s">
        <v>61</v>
      </c>
      <c r="DL26" s="66" t="s">
        <v>62</v>
      </c>
      <c r="DM26" s="66" t="s">
        <v>63</v>
      </c>
      <c r="DN26" s="66" t="s">
        <v>64</v>
      </c>
      <c r="DO26" s="70" t="s">
        <v>51</v>
      </c>
      <c r="DQ26" s="76" t="s">
        <v>100</v>
      </c>
      <c r="DR26" s="66" t="s">
        <v>60</v>
      </c>
      <c r="DS26" s="66" t="s">
        <v>61</v>
      </c>
      <c r="DT26" s="66" t="s">
        <v>62</v>
      </c>
      <c r="DU26" s="66" t="s">
        <v>63</v>
      </c>
      <c r="DV26" s="66" t="s">
        <v>64</v>
      </c>
      <c r="DW26" s="70" t="s">
        <v>51</v>
      </c>
      <c r="DY26" s="76" t="s">
        <v>100</v>
      </c>
      <c r="DZ26" s="66" t="s">
        <v>60</v>
      </c>
      <c r="EA26" s="66" t="s">
        <v>61</v>
      </c>
      <c r="EB26" s="66" t="s">
        <v>62</v>
      </c>
      <c r="EC26" s="66" t="s">
        <v>63</v>
      </c>
      <c r="ED26" s="66" t="s">
        <v>64</v>
      </c>
      <c r="EE26" s="70" t="s">
        <v>51</v>
      </c>
      <c r="EG26" s="76" t="s">
        <v>100</v>
      </c>
      <c r="EH26" s="66" t="s">
        <v>60</v>
      </c>
      <c r="EI26" s="66" t="s">
        <v>61</v>
      </c>
      <c r="EJ26" s="66" t="s">
        <v>62</v>
      </c>
      <c r="EK26" s="66" t="s">
        <v>63</v>
      </c>
      <c r="EL26" s="66" t="s">
        <v>64</v>
      </c>
      <c r="EM26" s="70" t="s">
        <v>51</v>
      </c>
      <c r="EO26" s="76" t="s">
        <v>100</v>
      </c>
      <c r="EP26" s="66" t="s">
        <v>60</v>
      </c>
      <c r="EQ26" s="66" t="s">
        <v>61</v>
      </c>
      <c r="ER26" s="66" t="s">
        <v>62</v>
      </c>
      <c r="ES26" s="66" t="s">
        <v>63</v>
      </c>
      <c r="ET26" s="66" t="s">
        <v>64</v>
      </c>
      <c r="EU26" s="70" t="s">
        <v>51</v>
      </c>
      <c r="EW26" s="76" t="s">
        <v>100</v>
      </c>
      <c r="EX26" s="66" t="s">
        <v>60</v>
      </c>
      <c r="EY26" s="66" t="s">
        <v>61</v>
      </c>
      <c r="EZ26" s="66" t="s">
        <v>62</v>
      </c>
      <c r="FA26" s="66" t="s">
        <v>63</v>
      </c>
      <c r="FB26" s="66" t="s">
        <v>64</v>
      </c>
      <c r="FC26" s="70" t="s">
        <v>51</v>
      </c>
    </row>
    <row r="27" spans="1:159" s="63" customFormat="1" x14ac:dyDescent="0.25">
      <c r="A27" s="69" t="s">
        <v>52</v>
      </c>
      <c r="B27" s="84"/>
      <c r="C27" s="84"/>
      <c r="D27" s="84"/>
      <c r="E27" s="84"/>
      <c r="F27" s="84"/>
      <c r="G27" s="71" t="e">
        <f>AVERAGE(B27:F27)</f>
        <v>#DIV/0!</v>
      </c>
      <c r="I27" s="69" t="s">
        <v>52</v>
      </c>
      <c r="J27" s="84"/>
      <c r="K27" s="84"/>
      <c r="L27" s="84"/>
      <c r="M27" s="84"/>
      <c r="N27" s="84"/>
      <c r="O27" s="71" t="e">
        <f>AVERAGE(J27:N27)</f>
        <v>#DIV/0!</v>
      </c>
      <c r="Q27" s="69" t="s">
        <v>52</v>
      </c>
      <c r="R27" s="84"/>
      <c r="S27" s="84"/>
      <c r="T27" s="84"/>
      <c r="U27" s="84"/>
      <c r="V27" s="84"/>
      <c r="W27" s="71" t="e">
        <f t="shared" ref="W27:W34" si="77">AVERAGE(R27:V27)</f>
        <v>#DIV/0!</v>
      </c>
      <c r="Y27" s="69" t="s">
        <v>52</v>
      </c>
      <c r="Z27" s="84"/>
      <c r="AA27" s="84"/>
      <c r="AB27" s="84"/>
      <c r="AC27" s="84"/>
      <c r="AD27" s="84"/>
      <c r="AE27" s="71" t="e">
        <f>AVERAGE(Z27:AD27)</f>
        <v>#DIV/0!</v>
      </c>
      <c r="AG27" s="69" t="s">
        <v>52</v>
      </c>
      <c r="AH27" s="84"/>
      <c r="AI27" s="84"/>
      <c r="AJ27" s="84"/>
      <c r="AK27" s="84"/>
      <c r="AL27" s="84"/>
      <c r="AM27" s="71" t="e">
        <f>AVERAGE(AH27:AL27)</f>
        <v>#DIV/0!</v>
      </c>
      <c r="AO27" s="69" t="s">
        <v>52</v>
      </c>
      <c r="AP27" s="84"/>
      <c r="AQ27" s="84"/>
      <c r="AR27" s="84"/>
      <c r="AS27" s="84"/>
      <c r="AT27" s="84"/>
      <c r="AU27" s="71" t="e">
        <f>AVERAGE(AP27:AT27)</f>
        <v>#DIV/0!</v>
      </c>
      <c r="AW27" s="69" t="s">
        <v>52</v>
      </c>
      <c r="AX27" s="84"/>
      <c r="AY27" s="84"/>
      <c r="AZ27" s="84"/>
      <c r="BA27" s="84"/>
      <c r="BB27" s="84"/>
      <c r="BC27" s="71" t="e">
        <f>AVERAGE(AX27:BB27)</f>
        <v>#DIV/0!</v>
      </c>
      <c r="BE27" s="69" t="s">
        <v>52</v>
      </c>
      <c r="BF27" s="84"/>
      <c r="BG27" s="84"/>
      <c r="BH27" s="84"/>
      <c r="BI27" s="84"/>
      <c r="BJ27" s="84"/>
      <c r="BK27" s="71" t="e">
        <f>AVERAGE(BF27:BJ27)</f>
        <v>#DIV/0!</v>
      </c>
      <c r="BM27" s="69" t="s">
        <v>52</v>
      </c>
      <c r="BN27" s="84"/>
      <c r="BO27" s="84"/>
      <c r="BP27" s="84"/>
      <c r="BQ27" s="84"/>
      <c r="BR27" s="84"/>
      <c r="BS27" s="71" t="e">
        <f>AVERAGE(BN27:BR27)</f>
        <v>#DIV/0!</v>
      </c>
      <c r="BU27" s="69" t="s">
        <v>52</v>
      </c>
      <c r="BV27" s="84"/>
      <c r="BW27" s="84"/>
      <c r="BX27" s="84"/>
      <c r="BY27" s="84"/>
      <c r="BZ27" s="84"/>
      <c r="CA27" s="71" t="e">
        <f>AVERAGE(BV27:BZ27)</f>
        <v>#DIV/0!</v>
      </c>
      <c r="CC27" s="69" t="s">
        <v>52</v>
      </c>
      <c r="CD27" s="84"/>
      <c r="CE27" s="84"/>
      <c r="CF27" s="84"/>
      <c r="CG27" s="84"/>
      <c r="CH27" s="84"/>
      <c r="CI27" s="71" t="e">
        <f>AVERAGE(CD27:CH27)</f>
        <v>#DIV/0!</v>
      </c>
      <c r="CK27" s="69" t="s">
        <v>52</v>
      </c>
      <c r="CL27" s="84"/>
      <c r="CM27" s="84"/>
      <c r="CN27" s="84"/>
      <c r="CO27" s="84"/>
      <c r="CP27" s="84"/>
      <c r="CQ27" s="71" t="e">
        <f>AVERAGE(CL27:CP27)</f>
        <v>#DIV/0!</v>
      </c>
      <c r="CS27" s="69" t="s">
        <v>52</v>
      </c>
      <c r="CT27" s="84"/>
      <c r="CU27" s="84"/>
      <c r="CV27" s="84"/>
      <c r="CW27" s="84"/>
      <c r="CX27" s="84"/>
      <c r="CY27" s="71" t="e">
        <f>AVERAGE(CT27:CX27)</f>
        <v>#DIV/0!</v>
      </c>
      <c r="DA27" s="69" t="s">
        <v>52</v>
      </c>
      <c r="DB27" s="84"/>
      <c r="DC27" s="84"/>
      <c r="DD27" s="84"/>
      <c r="DE27" s="84"/>
      <c r="DF27" s="84"/>
      <c r="DG27" s="71" t="e">
        <f>AVERAGE(DB27:DF27)</f>
        <v>#DIV/0!</v>
      </c>
      <c r="DI27" s="69" t="s">
        <v>52</v>
      </c>
      <c r="DJ27" s="84"/>
      <c r="DK27" s="84"/>
      <c r="DL27" s="84"/>
      <c r="DM27" s="84"/>
      <c r="DN27" s="84"/>
      <c r="DO27" s="71" t="e">
        <f>AVERAGE(DJ27:DN27)</f>
        <v>#DIV/0!</v>
      </c>
      <c r="DQ27" s="69" t="s">
        <v>52</v>
      </c>
      <c r="DR27" s="84"/>
      <c r="DS27" s="84"/>
      <c r="DT27" s="84"/>
      <c r="DU27" s="84"/>
      <c r="DV27" s="84"/>
      <c r="DW27" s="71" t="e">
        <f>AVERAGE(DR27:DV27)</f>
        <v>#DIV/0!</v>
      </c>
      <c r="DY27" s="69" t="s">
        <v>52</v>
      </c>
      <c r="DZ27" s="84"/>
      <c r="EA27" s="84"/>
      <c r="EB27" s="84"/>
      <c r="EC27" s="84"/>
      <c r="ED27" s="84"/>
      <c r="EE27" s="71" t="e">
        <f>AVERAGE(DZ27:ED27)</f>
        <v>#DIV/0!</v>
      </c>
      <c r="EG27" s="69" t="s">
        <v>52</v>
      </c>
      <c r="EH27" s="84"/>
      <c r="EI27" s="84"/>
      <c r="EJ27" s="84"/>
      <c r="EK27" s="84"/>
      <c r="EL27" s="84"/>
      <c r="EM27" s="71" t="e">
        <f>AVERAGE(EH27:EL27)</f>
        <v>#DIV/0!</v>
      </c>
      <c r="EO27" s="69" t="s">
        <v>52</v>
      </c>
      <c r="EP27" s="84"/>
      <c r="EQ27" s="84"/>
      <c r="ER27" s="84"/>
      <c r="ES27" s="84"/>
      <c r="ET27" s="84"/>
      <c r="EU27" s="71" t="e">
        <f>AVERAGE(EP27:ET27)</f>
        <v>#DIV/0!</v>
      </c>
      <c r="EW27" s="69" t="s">
        <v>52</v>
      </c>
      <c r="EX27" s="84"/>
      <c r="EY27" s="84"/>
      <c r="EZ27" s="84"/>
      <c r="FA27" s="84"/>
      <c r="FB27" s="84"/>
      <c r="FC27" s="71" t="e">
        <f>AVERAGE(EX27:FB27)</f>
        <v>#DIV/0!</v>
      </c>
    </row>
    <row r="28" spans="1:159" s="63" customFormat="1" x14ac:dyDescent="0.25">
      <c r="A28" s="69" t="s">
        <v>53</v>
      </c>
      <c r="B28" s="84"/>
      <c r="C28" s="84"/>
      <c r="D28" s="84"/>
      <c r="E28" s="84"/>
      <c r="F28" s="84"/>
      <c r="G28" s="71" t="e">
        <f>AVERAGE(B28:F28)</f>
        <v>#DIV/0!</v>
      </c>
      <c r="I28" s="69" t="s">
        <v>53</v>
      </c>
      <c r="J28" s="84"/>
      <c r="K28" s="84"/>
      <c r="L28" s="84"/>
      <c r="M28" s="84"/>
      <c r="N28" s="84"/>
      <c r="O28" s="71" t="e">
        <f>AVERAGE(J28:N28)</f>
        <v>#DIV/0!</v>
      </c>
      <c r="Q28" s="69" t="s">
        <v>53</v>
      </c>
      <c r="R28" s="84"/>
      <c r="S28" s="84"/>
      <c r="T28" s="84"/>
      <c r="U28" s="84"/>
      <c r="V28" s="84"/>
      <c r="W28" s="71" t="e">
        <f t="shared" si="77"/>
        <v>#DIV/0!</v>
      </c>
      <c r="Y28" s="69" t="s">
        <v>53</v>
      </c>
      <c r="Z28" s="84"/>
      <c r="AA28" s="84"/>
      <c r="AB28" s="84"/>
      <c r="AC28" s="84"/>
      <c r="AD28" s="84"/>
      <c r="AE28" s="71" t="e">
        <f>AVERAGE(Z28:AD28)</f>
        <v>#DIV/0!</v>
      </c>
      <c r="AG28" s="69" t="s">
        <v>53</v>
      </c>
      <c r="AH28" s="84"/>
      <c r="AI28" s="84"/>
      <c r="AJ28" s="84"/>
      <c r="AK28" s="84"/>
      <c r="AL28" s="84"/>
      <c r="AM28" s="71" t="e">
        <f>AVERAGE(AH28:AL28)</f>
        <v>#DIV/0!</v>
      </c>
      <c r="AO28" s="69" t="s">
        <v>53</v>
      </c>
      <c r="AP28" s="84"/>
      <c r="AQ28" s="84"/>
      <c r="AR28" s="84"/>
      <c r="AS28" s="84"/>
      <c r="AT28" s="84"/>
      <c r="AU28" s="71" t="e">
        <f>AVERAGE(AP28:AT28)</f>
        <v>#DIV/0!</v>
      </c>
      <c r="AW28" s="69" t="s">
        <v>53</v>
      </c>
      <c r="AX28" s="84"/>
      <c r="AY28" s="84"/>
      <c r="AZ28" s="84"/>
      <c r="BA28" s="84"/>
      <c r="BB28" s="84"/>
      <c r="BC28" s="71" t="e">
        <f>AVERAGE(AX28:BB28)</f>
        <v>#DIV/0!</v>
      </c>
      <c r="BE28" s="69" t="s">
        <v>53</v>
      </c>
      <c r="BF28" s="84"/>
      <c r="BG28" s="84"/>
      <c r="BH28" s="84"/>
      <c r="BI28" s="84"/>
      <c r="BJ28" s="84"/>
      <c r="BK28" s="71" t="e">
        <f>AVERAGE(BF28:BJ28)</f>
        <v>#DIV/0!</v>
      </c>
      <c r="BM28" s="69" t="s">
        <v>53</v>
      </c>
      <c r="BN28" s="84"/>
      <c r="BO28" s="84"/>
      <c r="BP28" s="84"/>
      <c r="BQ28" s="84"/>
      <c r="BR28" s="84"/>
      <c r="BS28" s="71" t="e">
        <f>AVERAGE(BN28:BR28)</f>
        <v>#DIV/0!</v>
      </c>
      <c r="BU28" s="69" t="s">
        <v>53</v>
      </c>
      <c r="BV28" s="84"/>
      <c r="BW28" s="84"/>
      <c r="BX28" s="84"/>
      <c r="BY28" s="84"/>
      <c r="BZ28" s="84"/>
      <c r="CA28" s="71" t="e">
        <f>AVERAGE(BV28:BZ28)</f>
        <v>#DIV/0!</v>
      </c>
      <c r="CC28" s="69" t="s">
        <v>53</v>
      </c>
      <c r="CD28" s="84"/>
      <c r="CE28" s="84"/>
      <c r="CF28" s="84"/>
      <c r="CG28" s="84"/>
      <c r="CH28" s="84"/>
      <c r="CI28" s="71" t="e">
        <f>AVERAGE(CD28:CH28)</f>
        <v>#DIV/0!</v>
      </c>
      <c r="CK28" s="69" t="s">
        <v>53</v>
      </c>
      <c r="CL28" s="84"/>
      <c r="CM28" s="84"/>
      <c r="CN28" s="84"/>
      <c r="CO28" s="84"/>
      <c r="CP28" s="84"/>
      <c r="CQ28" s="71" t="e">
        <f>AVERAGE(CL28:CP28)</f>
        <v>#DIV/0!</v>
      </c>
      <c r="CS28" s="69" t="s">
        <v>53</v>
      </c>
      <c r="CT28" s="84"/>
      <c r="CU28" s="84"/>
      <c r="CV28" s="84"/>
      <c r="CW28" s="84"/>
      <c r="CX28" s="84"/>
      <c r="CY28" s="71" t="e">
        <f>AVERAGE(CT28:CX28)</f>
        <v>#DIV/0!</v>
      </c>
      <c r="DA28" s="69" t="s">
        <v>53</v>
      </c>
      <c r="DB28" s="84"/>
      <c r="DC28" s="84"/>
      <c r="DD28" s="84"/>
      <c r="DE28" s="84"/>
      <c r="DF28" s="84"/>
      <c r="DG28" s="71" t="e">
        <f>AVERAGE(DB28:DF28)</f>
        <v>#DIV/0!</v>
      </c>
      <c r="DI28" s="69" t="s">
        <v>53</v>
      </c>
      <c r="DJ28" s="84"/>
      <c r="DK28" s="84"/>
      <c r="DL28" s="84"/>
      <c r="DM28" s="84"/>
      <c r="DN28" s="84"/>
      <c r="DO28" s="71" t="e">
        <f>AVERAGE(DJ28:DN28)</f>
        <v>#DIV/0!</v>
      </c>
      <c r="DQ28" s="69" t="s">
        <v>53</v>
      </c>
      <c r="DR28" s="84"/>
      <c r="DS28" s="84"/>
      <c r="DT28" s="84"/>
      <c r="DU28" s="84"/>
      <c r="DV28" s="84"/>
      <c r="DW28" s="71" t="e">
        <f>AVERAGE(DR28:DV28)</f>
        <v>#DIV/0!</v>
      </c>
      <c r="DY28" s="69" t="s">
        <v>53</v>
      </c>
      <c r="DZ28" s="84"/>
      <c r="EA28" s="84"/>
      <c r="EB28" s="84"/>
      <c r="EC28" s="84"/>
      <c r="ED28" s="84"/>
      <c r="EE28" s="71" t="e">
        <f>AVERAGE(DZ28:ED28)</f>
        <v>#DIV/0!</v>
      </c>
      <c r="EG28" s="69" t="s">
        <v>53</v>
      </c>
      <c r="EH28" s="84"/>
      <c r="EI28" s="84"/>
      <c r="EJ28" s="84"/>
      <c r="EK28" s="84"/>
      <c r="EL28" s="84"/>
      <c r="EM28" s="71" t="e">
        <f>AVERAGE(EH28:EL28)</f>
        <v>#DIV/0!</v>
      </c>
      <c r="EO28" s="69" t="s">
        <v>53</v>
      </c>
      <c r="EP28" s="84"/>
      <c r="EQ28" s="84"/>
      <c r="ER28" s="84"/>
      <c r="ES28" s="84"/>
      <c r="ET28" s="84"/>
      <c r="EU28" s="71" t="e">
        <f>AVERAGE(EP28:ET28)</f>
        <v>#DIV/0!</v>
      </c>
      <c r="EW28" s="69" t="s">
        <v>53</v>
      </c>
      <c r="EX28" s="84"/>
      <c r="EY28" s="84"/>
      <c r="EZ28" s="84"/>
      <c r="FA28" s="84"/>
      <c r="FB28" s="84"/>
      <c r="FC28" s="71" t="e">
        <f>AVERAGE(EX28:FB28)</f>
        <v>#DIV/0!</v>
      </c>
    </row>
    <row r="29" spans="1:159" s="63" customFormat="1" x14ac:dyDescent="0.25">
      <c r="A29" s="69" t="s">
        <v>54</v>
      </c>
      <c r="B29" s="84"/>
      <c r="C29" s="84"/>
      <c r="D29" s="84"/>
      <c r="E29" s="84"/>
      <c r="F29" s="84"/>
      <c r="G29" s="71" t="e">
        <f t="shared" ref="G29" si="78">AVERAGE(B29:F29)</f>
        <v>#DIV/0!</v>
      </c>
      <c r="I29" s="69" t="s">
        <v>54</v>
      </c>
      <c r="J29" s="84"/>
      <c r="K29" s="84"/>
      <c r="L29" s="84"/>
      <c r="M29" s="84"/>
      <c r="N29" s="84"/>
      <c r="O29" s="71" t="e">
        <f t="shared" ref="O29" si="79">AVERAGE(J29:N29)</f>
        <v>#DIV/0!</v>
      </c>
      <c r="Q29" s="69" t="s">
        <v>54</v>
      </c>
      <c r="R29" s="84"/>
      <c r="S29" s="84"/>
      <c r="T29" s="84"/>
      <c r="U29" s="84"/>
      <c r="V29" s="84"/>
      <c r="W29" s="71" t="e">
        <f t="shared" si="77"/>
        <v>#DIV/0!</v>
      </c>
      <c r="Y29" s="69" t="s">
        <v>54</v>
      </c>
      <c r="Z29" s="84"/>
      <c r="AA29" s="84"/>
      <c r="AB29" s="84"/>
      <c r="AC29" s="84"/>
      <c r="AD29" s="84"/>
      <c r="AE29" s="71" t="e">
        <f t="shared" ref="AE29" si="80">AVERAGE(Z29:AD29)</f>
        <v>#DIV/0!</v>
      </c>
      <c r="AG29" s="69" t="s">
        <v>54</v>
      </c>
      <c r="AH29" s="84"/>
      <c r="AI29" s="84"/>
      <c r="AJ29" s="84"/>
      <c r="AK29" s="84"/>
      <c r="AL29" s="84"/>
      <c r="AM29" s="71" t="e">
        <f t="shared" ref="AM29" si="81">AVERAGE(AH29:AL29)</f>
        <v>#DIV/0!</v>
      </c>
      <c r="AO29" s="69" t="s">
        <v>54</v>
      </c>
      <c r="AP29" s="84"/>
      <c r="AQ29" s="84"/>
      <c r="AR29" s="84"/>
      <c r="AS29" s="84"/>
      <c r="AT29" s="84"/>
      <c r="AU29" s="71" t="e">
        <f t="shared" ref="AU29" si="82">AVERAGE(AP29:AT29)</f>
        <v>#DIV/0!</v>
      </c>
      <c r="AW29" s="69" t="s">
        <v>54</v>
      </c>
      <c r="AX29" s="84"/>
      <c r="AY29" s="84"/>
      <c r="AZ29" s="84"/>
      <c r="BA29" s="84"/>
      <c r="BB29" s="84"/>
      <c r="BC29" s="71" t="e">
        <f t="shared" ref="BC29" si="83">AVERAGE(AX29:BB29)</f>
        <v>#DIV/0!</v>
      </c>
      <c r="BE29" s="69" t="s">
        <v>54</v>
      </c>
      <c r="BF29" s="84"/>
      <c r="BG29" s="84"/>
      <c r="BH29" s="84"/>
      <c r="BI29" s="84"/>
      <c r="BJ29" s="84"/>
      <c r="BK29" s="71" t="e">
        <f t="shared" ref="BK29" si="84">AVERAGE(BF29:BJ29)</f>
        <v>#DIV/0!</v>
      </c>
      <c r="BM29" s="69" t="s">
        <v>54</v>
      </c>
      <c r="BN29" s="84"/>
      <c r="BO29" s="84"/>
      <c r="BP29" s="84"/>
      <c r="BQ29" s="84"/>
      <c r="BR29" s="84"/>
      <c r="BS29" s="71" t="e">
        <f t="shared" ref="BS29" si="85">AVERAGE(BN29:BR29)</f>
        <v>#DIV/0!</v>
      </c>
      <c r="BU29" s="69" t="s">
        <v>54</v>
      </c>
      <c r="BV29" s="84"/>
      <c r="BW29" s="84"/>
      <c r="BX29" s="84"/>
      <c r="BY29" s="84"/>
      <c r="BZ29" s="84"/>
      <c r="CA29" s="71" t="e">
        <f t="shared" ref="CA29" si="86">AVERAGE(BV29:BZ29)</f>
        <v>#DIV/0!</v>
      </c>
      <c r="CC29" s="69" t="s">
        <v>54</v>
      </c>
      <c r="CD29" s="84"/>
      <c r="CE29" s="84"/>
      <c r="CF29" s="84"/>
      <c r="CG29" s="84"/>
      <c r="CH29" s="84"/>
      <c r="CI29" s="71" t="e">
        <f t="shared" ref="CI29" si="87">AVERAGE(CD29:CH29)</f>
        <v>#DIV/0!</v>
      </c>
      <c r="CK29" s="69" t="s">
        <v>54</v>
      </c>
      <c r="CL29" s="84"/>
      <c r="CM29" s="84"/>
      <c r="CN29" s="84"/>
      <c r="CO29" s="84"/>
      <c r="CP29" s="84"/>
      <c r="CQ29" s="71" t="e">
        <f t="shared" ref="CQ29" si="88">AVERAGE(CL29:CP29)</f>
        <v>#DIV/0!</v>
      </c>
      <c r="CS29" s="69" t="s">
        <v>54</v>
      </c>
      <c r="CT29" s="84"/>
      <c r="CU29" s="84"/>
      <c r="CV29" s="84"/>
      <c r="CW29" s="84"/>
      <c r="CX29" s="84"/>
      <c r="CY29" s="71" t="e">
        <f t="shared" ref="CY29" si="89">AVERAGE(CT29:CX29)</f>
        <v>#DIV/0!</v>
      </c>
      <c r="DA29" s="69" t="s">
        <v>54</v>
      </c>
      <c r="DB29" s="84"/>
      <c r="DC29" s="84"/>
      <c r="DD29" s="84"/>
      <c r="DE29" s="84"/>
      <c r="DF29" s="84"/>
      <c r="DG29" s="71" t="e">
        <f t="shared" ref="DG29" si="90">AVERAGE(DB29:DF29)</f>
        <v>#DIV/0!</v>
      </c>
      <c r="DI29" s="69" t="s">
        <v>54</v>
      </c>
      <c r="DJ29" s="84"/>
      <c r="DK29" s="84"/>
      <c r="DL29" s="84"/>
      <c r="DM29" s="84"/>
      <c r="DN29" s="84"/>
      <c r="DO29" s="71" t="e">
        <f t="shared" ref="DO29" si="91">AVERAGE(DJ29:DN29)</f>
        <v>#DIV/0!</v>
      </c>
      <c r="DQ29" s="69" t="s">
        <v>54</v>
      </c>
      <c r="DR29" s="84"/>
      <c r="DS29" s="84"/>
      <c r="DT29" s="84"/>
      <c r="DU29" s="84"/>
      <c r="DV29" s="84"/>
      <c r="DW29" s="71" t="e">
        <f t="shared" ref="DW29" si="92">AVERAGE(DR29:DV29)</f>
        <v>#DIV/0!</v>
      </c>
      <c r="DY29" s="69" t="s">
        <v>54</v>
      </c>
      <c r="DZ29" s="84"/>
      <c r="EA29" s="84"/>
      <c r="EB29" s="84"/>
      <c r="EC29" s="84"/>
      <c r="ED29" s="84"/>
      <c r="EE29" s="71" t="e">
        <f t="shared" ref="EE29" si="93">AVERAGE(DZ29:ED29)</f>
        <v>#DIV/0!</v>
      </c>
      <c r="EG29" s="69" t="s">
        <v>54</v>
      </c>
      <c r="EH29" s="84"/>
      <c r="EI29" s="84"/>
      <c r="EJ29" s="84"/>
      <c r="EK29" s="84"/>
      <c r="EL29" s="84"/>
      <c r="EM29" s="71" t="e">
        <f t="shared" ref="EM29" si="94">AVERAGE(EH29:EL29)</f>
        <v>#DIV/0!</v>
      </c>
      <c r="EO29" s="69" t="s">
        <v>54</v>
      </c>
      <c r="EP29" s="84"/>
      <c r="EQ29" s="84"/>
      <c r="ER29" s="84"/>
      <c r="ES29" s="84"/>
      <c r="ET29" s="84"/>
      <c r="EU29" s="71" t="e">
        <f t="shared" ref="EU29" si="95">AVERAGE(EP29:ET29)</f>
        <v>#DIV/0!</v>
      </c>
      <c r="EW29" s="69" t="s">
        <v>54</v>
      </c>
      <c r="EX29" s="84"/>
      <c r="EY29" s="84"/>
      <c r="EZ29" s="84"/>
      <c r="FA29" s="84"/>
      <c r="FB29" s="84"/>
      <c r="FC29" s="71" t="e">
        <f t="shared" ref="FC29" si="96">AVERAGE(EX29:FB29)</f>
        <v>#DIV/0!</v>
      </c>
    </row>
    <row r="30" spans="1:159" s="63" customFormat="1" x14ac:dyDescent="0.25">
      <c r="A30" s="69" t="s">
        <v>55</v>
      </c>
      <c r="B30" s="84"/>
      <c r="C30" s="84"/>
      <c r="D30" s="84"/>
      <c r="E30" s="84"/>
      <c r="F30" s="84"/>
      <c r="G30" s="71" t="e">
        <f>AVERAGE(B30:F30)</f>
        <v>#DIV/0!</v>
      </c>
      <c r="I30" s="69" t="s">
        <v>55</v>
      </c>
      <c r="J30" s="84"/>
      <c r="K30" s="84"/>
      <c r="L30" s="84"/>
      <c r="M30" s="84"/>
      <c r="N30" s="84"/>
      <c r="O30" s="71" t="e">
        <f>AVERAGE(J30:N30)</f>
        <v>#DIV/0!</v>
      </c>
      <c r="Q30" s="69" t="s">
        <v>55</v>
      </c>
      <c r="R30" s="84"/>
      <c r="S30" s="84"/>
      <c r="T30" s="84"/>
      <c r="U30" s="84"/>
      <c r="V30" s="84"/>
      <c r="W30" s="71" t="e">
        <f t="shared" si="77"/>
        <v>#DIV/0!</v>
      </c>
      <c r="Y30" s="69" t="s">
        <v>55</v>
      </c>
      <c r="Z30" s="84"/>
      <c r="AA30" s="84"/>
      <c r="AB30" s="84"/>
      <c r="AC30" s="84"/>
      <c r="AD30" s="84"/>
      <c r="AE30" s="71" t="e">
        <f>AVERAGE(Z30:AD30)</f>
        <v>#DIV/0!</v>
      </c>
      <c r="AG30" s="69" t="s">
        <v>55</v>
      </c>
      <c r="AH30" s="84"/>
      <c r="AI30" s="84"/>
      <c r="AJ30" s="84"/>
      <c r="AK30" s="84"/>
      <c r="AL30" s="84"/>
      <c r="AM30" s="71" t="e">
        <f>AVERAGE(AH30:AL30)</f>
        <v>#DIV/0!</v>
      </c>
      <c r="AO30" s="69" t="s">
        <v>55</v>
      </c>
      <c r="AP30" s="84"/>
      <c r="AQ30" s="84"/>
      <c r="AR30" s="84"/>
      <c r="AS30" s="84"/>
      <c r="AT30" s="84"/>
      <c r="AU30" s="71" t="e">
        <f>AVERAGE(AP30:AT30)</f>
        <v>#DIV/0!</v>
      </c>
      <c r="AW30" s="69" t="s">
        <v>55</v>
      </c>
      <c r="AX30" s="84"/>
      <c r="AY30" s="84"/>
      <c r="AZ30" s="84"/>
      <c r="BA30" s="84"/>
      <c r="BB30" s="84"/>
      <c r="BC30" s="71" t="e">
        <f>AVERAGE(AX30:BB30)</f>
        <v>#DIV/0!</v>
      </c>
      <c r="BE30" s="69" t="s">
        <v>55</v>
      </c>
      <c r="BF30" s="84"/>
      <c r="BG30" s="84"/>
      <c r="BH30" s="84"/>
      <c r="BI30" s="84"/>
      <c r="BJ30" s="84"/>
      <c r="BK30" s="71" t="e">
        <f>AVERAGE(BF30:BJ30)</f>
        <v>#DIV/0!</v>
      </c>
      <c r="BM30" s="69" t="s">
        <v>55</v>
      </c>
      <c r="BN30" s="84"/>
      <c r="BO30" s="84"/>
      <c r="BP30" s="84"/>
      <c r="BQ30" s="84"/>
      <c r="BR30" s="84"/>
      <c r="BS30" s="71" t="e">
        <f>AVERAGE(BN30:BR30)</f>
        <v>#DIV/0!</v>
      </c>
      <c r="BU30" s="69" t="s">
        <v>55</v>
      </c>
      <c r="BV30" s="84"/>
      <c r="BW30" s="84"/>
      <c r="BX30" s="84"/>
      <c r="BY30" s="84"/>
      <c r="BZ30" s="84"/>
      <c r="CA30" s="71" t="e">
        <f>AVERAGE(BV30:BZ30)</f>
        <v>#DIV/0!</v>
      </c>
      <c r="CC30" s="69" t="s">
        <v>55</v>
      </c>
      <c r="CD30" s="84"/>
      <c r="CE30" s="84"/>
      <c r="CF30" s="84"/>
      <c r="CG30" s="84"/>
      <c r="CH30" s="84"/>
      <c r="CI30" s="71" t="e">
        <f>AVERAGE(CD30:CH30)</f>
        <v>#DIV/0!</v>
      </c>
      <c r="CK30" s="69" t="s">
        <v>55</v>
      </c>
      <c r="CL30" s="84"/>
      <c r="CM30" s="84"/>
      <c r="CN30" s="84"/>
      <c r="CO30" s="84"/>
      <c r="CP30" s="84"/>
      <c r="CQ30" s="71" t="e">
        <f>AVERAGE(CL30:CP30)</f>
        <v>#DIV/0!</v>
      </c>
      <c r="CS30" s="69" t="s">
        <v>55</v>
      </c>
      <c r="CT30" s="84"/>
      <c r="CU30" s="84"/>
      <c r="CV30" s="84"/>
      <c r="CW30" s="84"/>
      <c r="CX30" s="84"/>
      <c r="CY30" s="71" t="e">
        <f>AVERAGE(CT30:CX30)</f>
        <v>#DIV/0!</v>
      </c>
      <c r="DA30" s="69" t="s">
        <v>55</v>
      </c>
      <c r="DB30" s="84"/>
      <c r="DC30" s="84"/>
      <c r="DD30" s="84"/>
      <c r="DE30" s="84"/>
      <c r="DF30" s="84"/>
      <c r="DG30" s="71" t="e">
        <f>AVERAGE(DB30:DF30)</f>
        <v>#DIV/0!</v>
      </c>
      <c r="DI30" s="69" t="s">
        <v>55</v>
      </c>
      <c r="DJ30" s="84"/>
      <c r="DK30" s="84"/>
      <c r="DL30" s="84"/>
      <c r="DM30" s="84"/>
      <c r="DN30" s="84"/>
      <c r="DO30" s="71" t="e">
        <f>AVERAGE(DJ30:DN30)</f>
        <v>#DIV/0!</v>
      </c>
      <c r="DQ30" s="69" t="s">
        <v>55</v>
      </c>
      <c r="DR30" s="84"/>
      <c r="DS30" s="84"/>
      <c r="DT30" s="84"/>
      <c r="DU30" s="84"/>
      <c r="DV30" s="84"/>
      <c r="DW30" s="71" t="e">
        <f>AVERAGE(DR30:DV30)</f>
        <v>#DIV/0!</v>
      </c>
      <c r="DY30" s="69" t="s">
        <v>55</v>
      </c>
      <c r="DZ30" s="84"/>
      <c r="EA30" s="84"/>
      <c r="EB30" s="84"/>
      <c r="EC30" s="84"/>
      <c r="ED30" s="84"/>
      <c r="EE30" s="71" t="e">
        <f>AVERAGE(DZ30:ED30)</f>
        <v>#DIV/0!</v>
      </c>
      <c r="EG30" s="69" t="s">
        <v>55</v>
      </c>
      <c r="EH30" s="84"/>
      <c r="EI30" s="84"/>
      <c r="EJ30" s="84"/>
      <c r="EK30" s="84"/>
      <c r="EL30" s="84"/>
      <c r="EM30" s="71" t="e">
        <f>AVERAGE(EH30:EL30)</f>
        <v>#DIV/0!</v>
      </c>
      <c r="EO30" s="69" t="s">
        <v>55</v>
      </c>
      <c r="EP30" s="84"/>
      <c r="EQ30" s="84"/>
      <c r="ER30" s="84"/>
      <c r="ES30" s="84"/>
      <c r="ET30" s="84"/>
      <c r="EU30" s="71" t="e">
        <f>AVERAGE(EP30:ET30)</f>
        <v>#DIV/0!</v>
      </c>
      <c r="EW30" s="69" t="s">
        <v>55</v>
      </c>
      <c r="EX30" s="84"/>
      <c r="EY30" s="84"/>
      <c r="EZ30" s="84"/>
      <c r="FA30" s="84"/>
      <c r="FB30" s="84"/>
      <c r="FC30" s="71" t="e">
        <f>AVERAGE(EX30:FB30)</f>
        <v>#DIV/0!</v>
      </c>
    </row>
    <row r="31" spans="1:159" s="63" customFormat="1" x14ac:dyDescent="0.25">
      <c r="A31" s="69" t="s">
        <v>56</v>
      </c>
      <c r="B31" s="84"/>
      <c r="C31" s="84"/>
      <c r="D31" s="84"/>
      <c r="E31" s="84"/>
      <c r="F31" s="84"/>
      <c r="G31" s="71" t="e">
        <f t="shared" ref="G31:G34" si="97">AVERAGE(B31:F31)</f>
        <v>#DIV/0!</v>
      </c>
      <c r="I31" s="69" t="s">
        <v>56</v>
      </c>
      <c r="J31" s="84"/>
      <c r="K31" s="84"/>
      <c r="L31" s="84"/>
      <c r="M31" s="84"/>
      <c r="N31" s="84"/>
      <c r="O31" s="71" t="e">
        <f t="shared" ref="O31:O34" si="98">AVERAGE(J31:N31)</f>
        <v>#DIV/0!</v>
      </c>
      <c r="Q31" s="69" t="s">
        <v>56</v>
      </c>
      <c r="R31" s="84"/>
      <c r="S31" s="84"/>
      <c r="T31" s="84"/>
      <c r="U31" s="84"/>
      <c r="V31" s="84"/>
      <c r="W31" s="71" t="e">
        <f t="shared" si="77"/>
        <v>#DIV/0!</v>
      </c>
      <c r="Y31" s="69" t="s">
        <v>56</v>
      </c>
      <c r="Z31" s="84"/>
      <c r="AA31" s="84"/>
      <c r="AB31" s="84"/>
      <c r="AC31" s="84"/>
      <c r="AD31" s="84"/>
      <c r="AE31" s="71" t="e">
        <f t="shared" ref="AE31:AE34" si="99">AVERAGE(Z31:AD31)</f>
        <v>#DIV/0!</v>
      </c>
      <c r="AG31" s="69" t="s">
        <v>56</v>
      </c>
      <c r="AH31" s="84"/>
      <c r="AI31" s="84"/>
      <c r="AJ31" s="84"/>
      <c r="AK31" s="84"/>
      <c r="AL31" s="84"/>
      <c r="AM31" s="71" t="e">
        <f t="shared" ref="AM31:AM34" si="100">AVERAGE(AH31:AL31)</f>
        <v>#DIV/0!</v>
      </c>
      <c r="AO31" s="69" t="s">
        <v>56</v>
      </c>
      <c r="AP31" s="84"/>
      <c r="AQ31" s="84"/>
      <c r="AR31" s="84"/>
      <c r="AS31" s="84"/>
      <c r="AT31" s="84"/>
      <c r="AU31" s="71" t="e">
        <f t="shared" ref="AU31:AU34" si="101">AVERAGE(AP31:AT31)</f>
        <v>#DIV/0!</v>
      </c>
      <c r="AW31" s="69" t="s">
        <v>56</v>
      </c>
      <c r="AX31" s="84"/>
      <c r="AY31" s="84"/>
      <c r="AZ31" s="84"/>
      <c r="BA31" s="84"/>
      <c r="BB31" s="84"/>
      <c r="BC31" s="71" t="e">
        <f t="shared" ref="BC31:BC34" si="102">AVERAGE(AX31:BB31)</f>
        <v>#DIV/0!</v>
      </c>
      <c r="BE31" s="69" t="s">
        <v>56</v>
      </c>
      <c r="BF31" s="84"/>
      <c r="BG31" s="84"/>
      <c r="BH31" s="84"/>
      <c r="BI31" s="84"/>
      <c r="BJ31" s="84"/>
      <c r="BK31" s="71" t="e">
        <f t="shared" ref="BK31:BK34" si="103">AVERAGE(BF31:BJ31)</f>
        <v>#DIV/0!</v>
      </c>
      <c r="BM31" s="69" t="s">
        <v>56</v>
      </c>
      <c r="BN31" s="84"/>
      <c r="BO31" s="84"/>
      <c r="BP31" s="84"/>
      <c r="BQ31" s="84"/>
      <c r="BR31" s="84"/>
      <c r="BS31" s="71" t="e">
        <f t="shared" ref="BS31:BS34" si="104">AVERAGE(BN31:BR31)</f>
        <v>#DIV/0!</v>
      </c>
      <c r="BU31" s="69" t="s">
        <v>56</v>
      </c>
      <c r="BV31" s="84"/>
      <c r="BW31" s="84"/>
      <c r="BX31" s="84"/>
      <c r="BY31" s="84"/>
      <c r="BZ31" s="84"/>
      <c r="CA31" s="71" t="e">
        <f t="shared" ref="CA31:CA34" si="105">AVERAGE(BV31:BZ31)</f>
        <v>#DIV/0!</v>
      </c>
      <c r="CC31" s="69" t="s">
        <v>56</v>
      </c>
      <c r="CD31" s="84"/>
      <c r="CE31" s="84"/>
      <c r="CF31" s="84"/>
      <c r="CG31" s="84"/>
      <c r="CH31" s="84"/>
      <c r="CI31" s="71" t="e">
        <f t="shared" ref="CI31:CI34" si="106">AVERAGE(CD31:CH31)</f>
        <v>#DIV/0!</v>
      </c>
      <c r="CK31" s="69" t="s">
        <v>56</v>
      </c>
      <c r="CL31" s="84"/>
      <c r="CM31" s="84"/>
      <c r="CN31" s="84"/>
      <c r="CO31" s="84"/>
      <c r="CP31" s="84"/>
      <c r="CQ31" s="71" t="e">
        <f t="shared" ref="CQ31:CQ34" si="107">AVERAGE(CL31:CP31)</f>
        <v>#DIV/0!</v>
      </c>
      <c r="CS31" s="69" t="s">
        <v>56</v>
      </c>
      <c r="CT31" s="84"/>
      <c r="CU31" s="84"/>
      <c r="CV31" s="84"/>
      <c r="CW31" s="84"/>
      <c r="CX31" s="84"/>
      <c r="CY31" s="71" t="e">
        <f t="shared" ref="CY31:CY34" si="108">AVERAGE(CT31:CX31)</f>
        <v>#DIV/0!</v>
      </c>
      <c r="DA31" s="69" t="s">
        <v>56</v>
      </c>
      <c r="DB31" s="84"/>
      <c r="DC31" s="84"/>
      <c r="DD31" s="84"/>
      <c r="DE31" s="84"/>
      <c r="DF31" s="84"/>
      <c r="DG31" s="71" t="e">
        <f t="shared" ref="DG31:DG34" si="109">AVERAGE(DB31:DF31)</f>
        <v>#DIV/0!</v>
      </c>
      <c r="DI31" s="69" t="s">
        <v>56</v>
      </c>
      <c r="DJ31" s="84"/>
      <c r="DK31" s="84"/>
      <c r="DL31" s="84"/>
      <c r="DM31" s="84"/>
      <c r="DN31" s="84"/>
      <c r="DO31" s="71" t="e">
        <f t="shared" ref="DO31:DO34" si="110">AVERAGE(DJ31:DN31)</f>
        <v>#DIV/0!</v>
      </c>
      <c r="DQ31" s="69" t="s">
        <v>56</v>
      </c>
      <c r="DR31" s="84"/>
      <c r="DS31" s="84"/>
      <c r="DT31" s="84"/>
      <c r="DU31" s="84"/>
      <c r="DV31" s="84"/>
      <c r="DW31" s="71" t="e">
        <f t="shared" ref="DW31:DW34" si="111">AVERAGE(DR31:DV31)</f>
        <v>#DIV/0!</v>
      </c>
      <c r="DY31" s="69" t="s">
        <v>56</v>
      </c>
      <c r="DZ31" s="84"/>
      <c r="EA31" s="84"/>
      <c r="EB31" s="84"/>
      <c r="EC31" s="84"/>
      <c r="ED31" s="84"/>
      <c r="EE31" s="71" t="e">
        <f t="shared" ref="EE31:EE34" si="112">AVERAGE(DZ31:ED31)</f>
        <v>#DIV/0!</v>
      </c>
      <c r="EG31" s="69" t="s">
        <v>56</v>
      </c>
      <c r="EH31" s="84"/>
      <c r="EI31" s="84"/>
      <c r="EJ31" s="84"/>
      <c r="EK31" s="84"/>
      <c r="EL31" s="84"/>
      <c r="EM31" s="71" t="e">
        <f t="shared" ref="EM31:EM34" si="113">AVERAGE(EH31:EL31)</f>
        <v>#DIV/0!</v>
      </c>
      <c r="EO31" s="69" t="s">
        <v>56</v>
      </c>
      <c r="EP31" s="84"/>
      <c r="EQ31" s="84"/>
      <c r="ER31" s="84"/>
      <c r="ES31" s="84"/>
      <c r="ET31" s="84"/>
      <c r="EU31" s="71" t="e">
        <f t="shared" ref="EU31:EU34" si="114">AVERAGE(EP31:ET31)</f>
        <v>#DIV/0!</v>
      </c>
      <c r="EW31" s="69" t="s">
        <v>56</v>
      </c>
      <c r="EX31" s="84"/>
      <c r="EY31" s="84"/>
      <c r="EZ31" s="84"/>
      <c r="FA31" s="84"/>
      <c r="FB31" s="84"/>
      <c r="FC31" s="71" t="e">
        <f t="shared" ref="FC31:FC34" si="115">AVERAGE(EX31:FB31)</f>
        <v>#DIV/0!</v>
      </c>
    </row>
    <row r="32" spans="1:159" s="63" customFormat="1" x14ac:dyDescent="0.25">
      <c r="A32" s="69" t="s">
        <v>57</v>
      </c>
      <c r="B32" s="84"/>
      <c r="C32" s="84"/>
      <c r="D32" s="84"/>
      <c r="E32" s="84"/>
      <c r="F32" s="84"/>
      <c r="G32" s="71" t="e">
        <f t="shared" si="97"/>
        <v>#DIV/0!</v>
      </c>
      <c r="I32" s="69" t="s">
        <v>57</v>
      </c>
      <c r="J32" s="84"/>
      <c r="K32" s="84"/>
      <c r="L32" s="84"/>
      <c r="M32" s="84"/>
      <c r="N32" s="84"/>
      <c r="O32" s="71" t="e">
        <f t="shared" si="98"/>
        <v>#DIV/0!</v>
      </c>
      <c r="Q32" s="69" t="s">
        <v>57</v>
      </c>
      <c r="R32" s="84"/>
      <c r="S32" s="84"/>
      <c r="T32" s="84"/>
      <c r="U32" s="84"/>
      <c r="V32" s="84"/>
      <c r="W32" s="71" t="e">
        <f t="shared" si="77"/>
        <v>#DIV/0!</v>
      </c>
      <c r="Y32" s="69" t="s">
        <v>57</v>
      </c>
      <c r="Z32" s="84"/>
      <c r="AA32" s="84"/>
      <c r="AB32" s="84"/>
      <c r="AC32" s="84"/>
      <c r="AD32" s="84"/>
      <c r="AE32" s="71" t="e">
        <f t="shared" si="99"/>
        <v>#DIV/0!</v>
      </c>
      <c r="AG32" s="69" t="s">
        <v>57</v>
      </c>
      <c r="AH32" s="84"/>
      <c r="AI32" s="84"/>
      <c r="AJ32" s="84"/>
      <c r="AK32" s="84"/>
      <c r="AL32" s="84"/>
      <c r="AM32" s="71" t="e">
        <f t="shared" si="100"/>
        <v>#DIV/0!</v>
      </c>
      <c r="AO32" s="69" t="s">
        <v>57</v>
      </c>
      <c r="AP32" s="84"/>
      <c r="AQ32" s="84"/>
      <c r="AR32" s="84"/>
      <c r="AS32" s="84"/>
      <c r="AT32" s="84"/>
      <c r="AU32" s="71" t="e">
        <f t="shared" si="101"/>
        <v>#DIV/0!</v>
      </c>
      <c r="AW32" s="69" t="s">
        <v>57</v>
      </c>
      <c r="AX32" s="84"/>
      <c r="AY32" s="84"/>
      <c r="AZ32" s="84"/>
      <c r="BA32" s="84"/>
      <c r="BB32" s="84"/>
      <c r="BC32" s="71" t="e">
        <f t="shared" si="102"/>
        <v>#DIV/0!</v>
      </c>
      <c r="BE32" s="69" t="s">
        <v>57</v>
      </c>
      <c r="BF32" s="84"/>
      <c r="BG32" s="84"/>
      <c r="BH32" s="84"/>
      <c r="BI32" s="84"/>
      <c r="BJ32" s="84"/>
      <c r="BK32" s="71" t="e">
        <f t="shared" si="103"/>
        <v>#DIV/0!</v>
      </c>
      <c r="BM32" s="69" t="s">
        <v>57</v>
      </c>
      <c r="BN32" s="84"/>
      <c r="BO32" s="84"/>
      <c r="BP32" s="84"/>
      <c r="BQ32" s="84"/>
      <c r="BR32" s="84"/>
      <c r="BS32" s="71" t="e">
        <f t="shared" si="104"/>
        <v>#DIV/0!</v>
      </c>
      <c r="BU32" s="69" t="s">
        <v>57</v>
      </c>
      <c r="BV32" s="84"/>
      <c r="BW32" s="84"/>
      <c r="BX32" s="84"/>
      <c r="BY32" s="84"/>
      <c r="BZ32" s="84"/>
      <c r="CA32" s="71" t="e">
        <f t="shared" si="105"/>
        <v>#DIV/0!</v>
      </c>
      <c r="CC32" s="69" t="s">
        <v>57</v>
      </c>
      <c r="CD32" s="84"/>
      <c r="CE32" s="84"/>
      <c r="CF32" s="84"/>
      <c r="CG32" s="84"/>
      <c r="CH32" s="84"/>
      <c r="CI32" s="71" t="e">
        <f t="shared" si="106"/>
        <v>#DIV/0!</v>
      </c>
      <c r="CK32" s="69" t="s">
        <v>57</v>
      </c>
      <c r="CL32" s="84"/>
      <c r="CM32" s="84"/>
      <c r="CN32" s="84"/>
      <c r="CO32" s="84"/>
      <c r="CP32" s="84"/>
      <c r="CQ32" s="71" t="e">
        <f t="shared" si="107"/>
        <v>#DIV/0!</v>
      </c>
      <c r="CS32" s="69" t="s">
        <v>57</v>
      </c>
      <c r="CT32" s="84"/>
      <c r="CU32" s="84"/>
      <c r="CV32" s="84"/>
      <c r="CW32" s="84"/>
      <c r="CX32" s="84"/>
      <c r="CY32" s="71" t="e">
        <f t="shared" si="108"/>
        <v>#DIV/0!</v>
      </c>
      <c r="DA32" s="69" t="s">
        <v>57</v>
      </c>
      <c r="DB32" s="84"/>
      <c r="DC32" s="84"/>
      <c r="DD32" s="84"/>
      <c r="DE32" s="84"/>
      <c r="DF32" s="84"/>
      <c r="DG32" s="71" t="e">
        <f t="shared" si="109"/>
        <v>#DIV/0!</v>
      </c>
      <c r="DI32" s="69" t="s">
        <v>57</v>
      </c>
      <c r="DJ32" s="84"/>
      <c r="DK32" s="84"/>
      <c r="DL32" s="84"/>
      <c r="DM32" s="84"/>
      <c r="DN32" s="84"/>
      <c r="DO32" s="71" t="e">
        <f t="shared" si="110"/>
        <v>#DIV/0!</v>
      </c>
      <c r="DQ32" s="69" t="s">
        <v>57</v>
      </c>
      <c r="DR32" s="84"/>
      <c r="DS32" s="84"/>
      <c r="DT32" s="84"/>
      <c r="DU32" s="84"/>
      <c r="DV32" s="84"/>
      <c r="DW32" s="71" t="e">
        <f t="shared" si="111"/>
        <v>#DIV/0!</v>
      </c>
      <c r="DY32" s="69" t="s">
        <v>57</v>
      </c>
      <c r="DZ32" s="84"/>
      <c r="EA32" s="84"/>
      <c r="EB32" s="84"/>
      <c r="EC32" s="84"/>
      <c r="ED32" s="84"/>
      <c r="EE32" s="71" t="e">
        <f t="shared" si="112"/>
        <v>#DIV/0!</v>
      </c>
      <c r="EG32" s="69" t="s">
        <v>57</v>
      </c>
      <c r="EH32" s="84"/>
      <c r="EI32" s="84"/>
      <c r="EJ32" s="84"/>
      <c r="EK32" s="84"/>
      <c r="EL32" s="84"/>
      <c r="EM32" s="71" t="e">
        <f t="shared" si="113"/>
        <v>#DIV/0!</v>
      </c>
      <c r="EO32" s="69" t="s">
        <v>57</v>
      </c>
      <c r="EP32" s="84"/>
      <c r="EQ32" s="84"/>
      <c r="ER32" s="84"/>
      <c r="ES32" s="84"/>
      <c r="ET32" s="84"/>
      <c r="EU32" s="71" t="e">
        <f t="shared" si="114"/>
        <v>#DIV/0!</v>
      </c>
      <c r="EW32" s="69" t="s">
        <v>57</v>
      </c>
      <c r="EX32" s="84"/>
      <c r="EY32" s="84"/>
      <c r="EZ32" s="84"/>
      <c r="FA32" s="84"/>
      <c r="FB32" s="84"/>
      <c r="FC32" s="71" t="e">
        <f t="shared" si="115"/>
        <v>#DIV/0!</v>
      </c>
    </row>
    <row r="33" spans="1:159" s="63" customFormat="1" x14ac:dyDescent="0.25">
      <c r="A33" s="69" t="s">
        <v>58</v>
      </c>
      <c r="B33" s="84"/>
      <c r="C33" s="84"/>
      <c r="D33" s="84"/>
      <c r="E33" s="84"/>
      <c r="F33" s="84"/>
      <c r="G33" s="71" t="e">
        <f t="shared" si="97"/>
        <v>#DIV/0!</v>
      </c>
      <c r="I33" s="69" t="s">
        <v>58</v>
      </c>
      <c r="J33" s="84"/>
      <c r="K33" s="84"/>
      <c r="L33" s="84"/>
      <c r="M33" s="84"/>
      <c r="N33" s="84"/>
      <c r="O33" s="71" t="e">
        <f t="shared" si="98"/>
        <v>#DIV/0!</v>
      </c>
      <c r="Q33" s="69" t="s">
        <v>58</v>
      </c>
      <c r="R33" s="84"/>
      <c r="S33" s="84"/>
      <c r="T33" s="84"/>
      <c r="U33" s="84"/>
      <c r="V33" s="84"/>
      <c r="W33" s="71" t="e">
        <f t="shared" si="77"/>
        <v>#DIV/0!</v>
      </c>
      <c r="Y33" s="69" t="s">
        <v>58</v>
      </c>
      <c r="Z33" s="84"/>
      <c r="AA33" s="84"/>
      <c r="AB33" s="84"/>
      <c r="AC33" s="84"/>
      <c r="AD33" s="84"/>
      <c r="AE33" s="71" t="e">
        <f t="shared" si="99"/>
        <v>#DIV/0!</v>
      </c>
      <c r="AG33" s="69" t="s">
        <v>58</v>
      </c>
      <c r="AH33" s="84"/>
      <c r="AI33" s="84"/>
      <c r="AJ33" s="84"/>
      <c r="AK33" s="84"/>
      <c r="AL33" s="84"/>
      <c r="AM33" s="71" t="e">
        <f t="shared" si="100"/>
        <v>#DIV/0!</v>
      </c>
      <c r="AO33" s="69" t="s">
        <v>58</v>
      </c>
      <c r="AP33" s="84"/>
      <c r="AQ33" s="84"/>
      <c r="AR33" s="84"/>
      <c r="AS33" s="84"/>
      <c r="AT33" s="84"/>
      <c r="AU33" s="71" t="e">
        <f t="shared" si="101"/>
        <v>#DIV/0!</v>
      </c>
      <c r="AW33" s="69" t="s">
        <v>58</v>
      </c>
      <c r="AX33" s="84"/>
      <c r="AY33" s="84"/>
      <c r="AZ33" s="84"/>
      <c r="BA33" s="84"/>
      <c r="BB33" s="84"/>
      <c r="BC33" s="71" t="e">
        <f t="shared" si="102"/>
        <v>#DIV/0!</v>
      </c>
      <c r="BE33" s="69" t="s">
        <v>58</v>
      </c>
      <c r="BF33" s="84"/>
      <c r="BG33" s="84"/>
      <c r="BH33" s="84"/>
      <c r="BI33" s="84"/>
      <c r="BJ33" s="84"/>
      <c r="BK33" s="71" t="e">
        <f t="shared" si="103"/>
        <v>#DIV/0!</v>
      </c>
      <c r="BM33" s="69" t="s">
        <v>58</v>
      </c>
      <c r="BN33" s="84"/>
      <c r="BO33" s="84"/>
      <c r="BP33" s="84"/>
      <c r="BQ33" s="84"/>
      <c r="BR33" s="84"/>
      <c r="BS33" s="71" t="e">
        <f t="shared" si="104"/>
        <v>#DIV/0!</v>
      </c>
      <c r="BU33" s="69" t="s">
        <v>58</v>
      </c>
      <c r="BV33" s="84"/>
      <c r="BW33" s="84"/>
      <c r="BX33" s="84"/>
      <c r="BY33" s="84"/>
      <c r="BZ33" s="84"/>
      <c r="CA33" s="71" t="e">
        <f t="shared" si="105"/>
        <v>#DIV/0!</v>
      </c>
      <c r="CC33" s="69" t="s">
        <v>58</v>
      </c>
      <c r="CD33" s="84"/>
      <c r="CE33" s="84"/>
      <c r="CF33" s="84"/>
      <c r="CG33" s="84"/>
      <c r="CH33" s="84"/>
      <c r="CI33" s="71" t="e">
        <f t="shared" si="106"/>
        <v>#DIV/0!</v>
      </c>
      <c r="CK33" s="69" t="s">
        <v>58</v>
      </c>
      <c r="CL33" s="84"/>
      <c r="CM33" s="84"/>
      <c r="CN33" s="84"/>
      <c r="CO33" s="84"/>
      <c r="CP33" s="84"/>
      <c r="CQ33" s="71" t="e">
        <f t="shared" si="107"/>
        <v>#DIV/0!</v>
      </c>
      <c r="CS33" s="69" t="s">
        <v>58</v>
      </c>
      <c r="CT33" s="84"/>
      <c r="CU33" s="84"/>
      <c r="CV33" s="84"/>
      <c r="CW33" s="84"/>
      <c r="CX33" s="84"/>
      <c r="CY33" s="71" t="e">
        <f t="shared" si="108"/>
        <v>#DIV/0!</v>
      </c>
      <c r="DA33" s="69" t="s">
        <v>58</v>
      </c>
      <c r="DB33" s="84"/>
      <c r="DC33" s="84"/>
      <c r="DD33" s="84"/>
      <c r="DE33" s="84"/>
      <c r="DF33" s="84"/>
      <c r="DG33" s="71" t="e">
        <f t="shared" si="109"/>
        <v>#DIV/0!</v>
      </c>
      <c r="DI33" s="69" t="s">
        <v>58</v>
      </c>
      <c r="DJ33" s="84"/>
      <c r="DK33" s="84"/>
      <c r="DL33" s="84"/>
      <c r="DM33" s="84"/>
      <c r="DN33" s="84"/>
      <c r="DO33" s="71" t="e">
        <f t="shared" si="110"/>
        <v>#DIV/0!</v>
      </c>
      <c r="DQ33" s="69" t="s">
        <v>58</v>
      </c>
      <c r="DR33" s="84"/>
      <c r="DS33" s="84"/>
      <c r="DT33" s="84"/>
      <c r="DU33" s="84"/>
      <c r="DV33" s="84"/>
      <c r="DW33" s="71" t="e">
        <f t="shared" si="111"/>
        <v>#DIV/0!</v>
      </c>
      <c r="DY33" s="69" t="s">
        <v>58</v>
      </c>
      <c r="DZ33" s="84"/>
      <c r="EA33" s="84"/>
      <c r="EB33" s="84"/>
      <c r="EC33" s="84"/>
      <c r="ED33" s="84"/>
      <c r="EE33" s="71" t="e">
        <f t="shared" si="112"/>
        <v>#DIV/0!</v>
      </c>
      <c r="EG33" s="69" t="s">
        <v>58</v>
      </c>
      <c r="EH33" s="84"/>
      <c r="EI33" s="84"/>
      <c r="EJ33" s="84"/>
      <c r="EK33" s="84"/>
      <c r="EL33" s="84"/>
      <c r="EM33" s="71" t="e">
        <f t="shared" si="113"/>
        <v>#DIV/0!</v>
      </c>
      <c r="EO33" s="69" t="s">
        <v>58</v>
      </c>
      <c r="EP33" s="84"/>
      <c r="EQ33" s="84"/>
      <c r="ER33" s="84"/>
      <c r="ES33" s="84"/>
      <c r="ET33" s="84"/>
      <c r="EU33" s="71" t="e">
        <f t="shared" si="114"/>
        <v>#DIV/0!</v>
      </c>
      <c r="EW33" s="69" t="s">
        <v>58</v>
      </c>
      <c r="EX33" s="84"/>
      <c r="EY33" s="84"/>
      <c r="EZ33" s="84"/>
      <c r="FA33" s="84"/>
      <c r="FB33" s="84"/>
      <c r="FC33" s="71" t="e">
        <f t="shared" si="115"/>
        <v>#DIV/0!</v>
      </c>
    </row>
    <row r="34" spans="1:159" s="65" customFormat="1" x14ac:dyDescent="0.25">
      <c r="A34" s="69" t="s">
        <v>59</v>
      </c>
      <c r="B34" s="84"/>
      <c r="C34" s="84"/>
      <c r="D34" s="84"/>
      <c r="E34" s="84"/>
      <c r="F34" s="84"/>
      <c r="G34" s="71" t="e">
        <f t="shared" si="97"/>
        <v>#DIV/0!</v>
      </c>
      <c r="I34" s="69" t="s">
        <v>59</v>
      </c>
      <c r="J34" s="84"/>
      <c r="K34" s="84"/>
      <c r="L34" s="84"/>
      <c r="M34" s="84"/>
      <c r="N34" s="84"/>
      <c r="O34" s="71" t="e">
        <f t="shared" si="98"/>
        <v>#DIV/0!</v>
      </c>
      <c r="Q34" s="69" t="s">
        <v>59</v>
      </c>
      <c r="R34" s="84"/>
      <c r="S34" s="84"/>
      <c r="T34" s="84"/>
      <c r="U34" s="84"/>
      <c r="V34" s="84"/>
      <c r="W34" s="71" t="e">
        <f t="shared" si="77"/>
        <v>#DIV/0!</v>
      </c>
      <c r="Y34" s="69" t="s">
        <v>59</v>
      </c>
      <c r="Z34" s="84"/>
      <c r="AA34" s="84"/>
      <c r="AB34" s="84"/>
      <c r="AC34" s="84"/>
      <c r="AD34" s="84"/>
      <c r="AE34" s="71" t="e">
        <f t="shared" si="99"/>
        <v>#DIV/0!</v>
      </c>
      <c r="AG34" s="69" t="s">
        <v>59</v>
      </c>
      <c r="AH34" s="84"/>
      <c r="AI34" s="84"/>
      <c r="AJ34" s="84"/>
      <c r="AK34" s="84"/>
      <c r="AL34" s="84"/>
      <c r="AM34" s="71" t="e">
        <f t="shared" si="100"/>
        <v>#DIV/0!</v>
      </c>
      <c r="AO34" s="69" t="s">
        <v>59</v>
      </c>
      <c r="AP34" s="84"/>
      <c r="AQ34" s="84"/>
      <c r="AR34" s="84"/>
      <c r="AS34" s="84"/>
      <c r="AT34" s="84"/>
      <c r="AU34" s="71" t="e">
        <f t="shared" si="101"/>
        <v>#DIV/0!</v>
      </c>
      <c r="AW34" s="69" t="s">
        <v>59</v>
      </c>
      <c r="AX34" s="84"/>
      <c r="AY34" s="84"/>
      <c r="AZ34" s="84"/>
      <c r="BA34" s="84"/>
      <c r="BB34" s="84"/>
      <c r="BC34" s="71" t="e">
        <f t="shared" si="102"/>
        <v>#DIV/0!</v>
      </c>
      <c r="BE34" s="69" t="s">
        <v>59</v>
      </c>
      <c r="BF34" s="84"/>
      <c r="BG34" s="84"/>
      <c r="BH34" s="84"/>
      <c r="BI34" s="84"/>
      <c r="BJ34" s="84"/>
      <c r="BK34" s="71" t="e">
        <f t="shared" si="103"/>
        <v>#DIV/0!</v>
      </c>
      <c r="BM34" s="69" t="s">
        <v>59</v>
      </c>
      <c r="BN34" s="84"/>
      <c r="BO34" s="84"/>
      <c r="BP34" s="84"/>
      <c r="BQ34" s="84"/>
      <c r="BR34" s="84"/>
      <c r="BS34" s="71" t="e">
        <f t="shared" si="104"/>
        <v>#DIV/0!</v>
      </c>
      <c r="BU34" s="69" t="s">
        <v>59</v>
      </c>
      <c r="BV34" s="84"/>
      <c r="BW34" s="84"/>
      <c r="BX34" s="84"/>
      <c r="BY34" s="84"/>
      <c r="BZ34" s="84"/>
      <c r="CA34" s="71" t="e">
        <f t="shared" si="105"/>
        <v>#DIV/0!</v>
      </c>
      <c r="CC34" s="69" t="s">
        <v>59</v>
      </c>
      <c r="CD34" s="84"/>
      <c r="CE34" s="84"/>
      <c r="CF34" s="84"/>
      <c r="CG34" s="84"/>
      <c r="CH34" s="84"/>
      <c r="CI34" s="71" t="e">
        <f t="shared" si="106"/>
        <v>#DIV/0!</v>
      </c>
      <c r="CK34" s="69" t="s">
        <v>59</v>
      </c>
      <c r="CL34" s="84"/>
      <c r="CM34" s="84"/>
      <c r="CN34" s="84"/>
      <c r="CO34" s="84"/>
      <c r="CP34" s="84"/>
      <c r="CQ34" s="71" t="e">
        <f t="shared" si="107"/>
        <v>#DIV/0!</v>
      </c>
      <c r="CS34" s="69" t="s">
        <v>59</v>
      </c>
      <c r="CT34" s="84"/>
      <c r="CU34" s="84"/>
      <c r="CV34" s="84"/>
      <c r="CW34" s="84"/>
      <c r="CX34" s="84"/>
      <c r="CY34" s="71" t="e">
        <f t="shared" si="108"/>
        <v>#DIV/0!</v>
      </c>
      <c r="DA34" s="69" t="s">
        <v>59</v>
      </c>
      <c r="DB34" s="84"/>
      <c r="DC34" s="84"/>
      <c r="DD34" s="84"/>
      <c r="DE34" s="84"/>
      <c r="DF34" s="84"/>
      <c r="DG34" s="71" t="e">
        <f t="shared" si="109"/>
        <v>#DIV/0!</v>
      </c>
      <c r="DI34" s="69" t="s">
        <v>59</v>
      </c>
      <c r="DJ34" s="84"/>
      <c r="DK34" s="84"/>
      <c r="DL34" s="84"/>
      <c r="DM34" s="84"/>
      <c r="DN34" s="84"/>
      <c r="DO34" s="71" t="e">
        <f t="shared" si="110"/>
        <v>#DIV/0!</v>
      </c>
      <c r="DQ34" s="69" t="s">
        <v>59</v>
      </c>
      <c r="DR34" s="84"/>
      <c r="DS34" s="84"/>
      <c r="DT34" s="84"/>
      <c r="DU34" s="84"/>
      <c r="DV34" s="84"/>
      <c r="DW34" s="71" t="e">
        <f t="shared" si="111"/>
        <v>#DIV/0!</v>
      </c>
      <c r="DY34" s="69" t="s">
        <v>59</v>
      </c>
      <c r="DZ34" s="84"/>
      <c r="EA34" s="84"/>
      <c r="EB34" s="84"/>
      <c r="EC34" s="84"/>
      <c r="ED34" s="84"/>
      <c r="EE34" s="71" t="e">
        <f t="shared" si="112"/>
        <v>#DIV/0!</v>
      </c>
      <c r="EG34" s="69" t="s">
        <v>59</v>
      </c>
      <c r="EH34" s="84"/>
      <c r="EI34" s="84"/>
      <c r="EJ34" s="84"/>
      <c r="EK34" s="84"/>
      <c r="EL34" s="84"/>
      <c r="EM34" s="71" t="e">
        <f t="shared" si="113"/>
        <v>#DIV/0!</v>
      </c>
      <c r="EO34" s="69" t="s">
        <v>59</v>
      </c>
      <c r="EP34" s="84"/>
      <c r="EQ34" s="84"/>
      <c r="ER34" s="84"/>
      <c r="ES34" s="84"/>
      <c r="ET34" s="84"/>
      <c r="EU34" s="71" t="e">
        <f t="shared" si="114"/>
        <v>#DIV/0!</v>
      </c>
      <c r="EW34" s="69" t="s">
        <v>59</v>
      </c>
      <c r="EX34" s="84"/>
      <c r="EY34" s="84"/>
      <c r="EZ34" s="84"/>
      <c r="FA34" s="84"/>
      <c r="FB34" s="84"/>
      <c r="FC34" s="71" t="e">
        <f t="shared" si="115"/>
        <v>#DIV/0!</v>
      </c>
    </row>
    <row r="35" spans="1:159" s="63" customFormat="1" ht="16.5" thickBot="1" x14ac:dyDescent="0.3">
      <c r="A35" s="73"/>
      <c r="B35" s="73"/>
      <c r="C35" s="73"/>
      <c r="D35" s="73"/>
      <c r="E35" s="73"/>
      <c r="F35" s="74" t="s">
        <v>65</v>
      </c>
      <c r="G35" s="75" t="e">
        <f>AVERAGE(B27:F34)</f>
        <v>#DIV/0!</v>
      </c>
      <c r="I35" s="73"/>
      <c r="J35" s="73"/>
      <c r="K35" s="73"/>
      <c r="L35" s="73"/>
      <c r="M35" s="73"/>
      <c r="N35" s="74" t="s">
        <v>65</v>
      </c>
      <c r="O35" s="75" t="e">
        <f>AVERAGE(J27:N34)</f>
        <v>#DIV/0!</v>
      </c>
      <c r="Q35" s="73"/>
      <c r="R35" s="73"/>
      <c r="S35" s="73"/>
      <c r="T35" s="73"/>
      <c r="U35" s="73"/>
      <c r="V35" s="74" t="s">
        <v>65</v>
      </c>
      <c r="W35" s="75" t="e">
        <f>AVERAGE(R27:V34)</f>
        <v>#DIV/0!</v>
      </c>
      <c r="Y35" s="73"/>
      <c r="Z35" s="73"/>
      <c r="AA35" s="73"/>
      <c r="AB35" s="73"/>
      <c r="AC35" s="73"/>
      <c r="AD35" s="74" t="s">
        <v>65</v>
      </c>
      <c r="AE35" s="75" t="e">
        <f>AVERAGE(Z27:AD34)</f>
        <v>#DIV/0!</v>
      </c>
      <c r="AG35" s="73"/>
      <c r="AH35" s="73"/>
      <c r="AI35" s="73"/>
      <c r="AJ35" s="73"/>
      <c r="AK35" s="73"/>
      <c r="AL35" s="74" t="s">
        <v>65</v>
      </c>
      <c r="AM35" s="75" t="e">
        <f>AVERAGE(AH27:AL34)</f>
        <v>#DIV/0!</v>
      </c>
      <c r="AO35" s="73"/>
      <c r="AP35" s="73"/>
      <c r="AQ35" s="73"/>
      <c r="AR35" s="73"/>
      <c r="AS35" s="73"/>
      <c r="AT35" s="74" t="s">
        <v>65</v>
      </c>
      <c r="AU35" s="75" t="e">
        <f>AVERAGE(AP27:AT34)</f>
        <v>#DIV/0!</v>
      </c>
      <c r="AW35" s="73"/>
      <c r="AX35" s="73"/>
      <c r="AY35" s="73"/>
      <c r="AZ35" s="73"/>
      <c r="BA35" s="73"/>
      <c r="BB35" s="74" t="s">
        <v>65</v>
      </c>
      <c r="BC35" s="75" t="e">
        <f>AVERAGE(AX27:BB34)</f>
        <v>#DIV/0!</v>
      </c>
      <c r="BE35" s="73"/>
      <c r="BF35" s="73"/>
      <c r="BG35" s="73"/>
      <c r="BH35" s="73"/>
      <c r="BI35" s="73"/>
      <c r="BJ35" s="74" t="s">
        <v>65</v>
      </c>
      <c r="BK35" s="75" t="e">
        <f>AVERAGE(BF27:BJ34)</f>
        <v>#DIV/0!</v>
      </c>
      <c r="BM35" s="73"/>
      <c r="BN35" s="73"/>
      <c r="BO35" s="73"/>
      <c r="BP35" s="73"/>
      <c r="BQ35" s="73"/>
      <c r="BR35" s="74" t="s">
        <v>65</v>
      </c>
      <c r="BS35" s="75" t="e">
        <f>AVERAGE(BN27:BR34)</f>
        <v>#DIV/0!</v>
      </c>
      <c r="BU35" s="73"/>
      <c r="BV35" s="73"/>
      <c r="BW35" s="73"/>
      <c r="BX35" s="73"/>
      <c r="BY35" s="73"/>
      <c r="BZ35" s="74" t="s">
        <v>65</v>
      </c>
      <c r="CA35" s="75" t="e">
        <f>AVERAGE(BV27:BZ34)</f>
        <v>#DIV/0!</v>
      </c>
      <c r="CC35" s="73"/>
      <c r="CD35" s="73"/>
      <c r="CE35" s="73"/>
      <c r="CF35" s="73"/>
      <c r="CG35" s="73"/>
      <c r="CH35" s="74" t="s">
        <v>65</v>
      </c>
      <c r="CI35" s="75" t="e">
        <f>AVERAGE(CD27:CH34)</f>
        <v>#DIV/0!</v>
      </c>
      <c r="CK35" s="73"/>
      <c r="CL35" s="73"/>
      <c r="CM35" s="73"/>
      <c r="CN35" s="73"/>
      <c r="CO35" s="73"/>
      <c r="CP35" s="74" t="s">
        <v>65</v>
      </c>
      <c r="CQ35" s="75" t="e">
        <f>AVERAGE(CL27:CP34)</f>
        <v>#DIV/0!</v>
      </c>
      <c r="CS35" s="73"/>
      <c r="CT35" s="73"/>
      <c r="CU35" s="73"/>
      <c r="CV35" s="73"/>
      <c r="CW35" s="73"/>
      <c r="CX35" s="74" t="s">
        <v>65</v>
      </c>
      <c r="CY35" s="75" t="e">
        <f>AVERAGE(CT27:CX34)</f>
        <v>#DIV/0!</v>
      </c>
      <c r="DA35" s="73"/>
      <c r="DB35" s="73"/>
      <c r="DC35" s="73"/>
      <c r="DD35" s="73"/>
      <c r="DE35" s="73"/>
      <c r="DF35" s="74" t="s">
        <v>65</v>
      </c>
      <c r="DG35" s="75" t="e">
        <f>AVERAGE(DB27:DF34)</f>
        <v>#DIV/0!</v>
      </c>
      <c r="DI35" s="73"/>
      <c r="DJ35" s="73"/>
      <c r="DK35" s="73"/>
      <c r="DL35" s="73"/>
      <c r="DM35" s="73"/>
      <c r="DN35" s="74" t="s">
        <v>65</v>
      </c>
      <c r="DO35" s="75" t="e">
        <f>AVERAGE(DJ27:DN34)</f>
        <v>#DIV/0!</v>
      </c>
      <c r="DQ35" s="73"/>
      <c r="DR35" s="73"/>
      <c r="DS35" s="73"/>
      <c r="DT35" s="73"/>
      <c r="DU35" s="73"/>
      <c r="DV35" s="74" t="s">
        <v>65</v>
      </c>
      <c r="DW35" s="75" t="e">
        <f>AVERAGE(DR27:DV34)</f>
        <v>#DIV/0!</v>
      </c>
      <c r="DY35" s="73"/>
      <c r="DZ35" s="73"/>
      <c r="EA35" s="73"/>
      <c r="EB35" s="73"/>
      <c r="EC35" s="73"/>
      <c r="ED35" s="74" t="s">
        <v>65</v>
      </c>
      <c r="EE35" s="75" t="e">
        <f>AVERAGE(DZ27:ED34)</f>
        <v>#DIV/0!</v>
      </c>
      <c r="EG35" s="73"/>
      <c r="EH35" s="73"/>
      <c r="EI35" s="73"/>
      <c r="EJ35" s="73"/>
      <c r="EK35" s="73"/>
      <c r="EL35" s="74" t="s">
        <v>65</v>
      </c>
      <c r="EM35" s="75" t="e">
        <f>AVERAGE(EH27:EL34)</f>
        <v>#DIV/0!</v>
      </c>
      <c r="EO35" s="73"/>
      <c r="EP35" s="73"/>
      <c r="EQ35" s="73"/>
      <c r="ER35" s="73"/>
      <c r="ES35" s="73"/>
      <c r="ET35" s="74" t="s">
        <v>65</v>
      </c>
      <c r="EU35" s="75" t="e">
        <f>AVERAGE(EP27:ET34)</f>
        <v>#DIV/0!</v>
      </c>
      <c r="EW35" s="73"/>
      <c r="EX35" s="73"/>
      <c r="EY35" s="73"/>
      <c r="EZ35" s="73"/>
      <c r="FA35" s="73"/>
      <c r="FB35" s="74" t="s">
        <v>65</v>
      </c>
      <c r="FC35" s="75" t="e">
        <f>AVERAGE(EX27:FB34)</f>
        <v>#DIV/0!</v>
      </c>
    </row>
    <row r="36" spans="1:159" s="63" customFormat="1" x14ac:dyDescent="0.25">
      <c r="G36" s="67"/>
      <c r="O36" s="67"/>
      <c r="W36" s="67"/>
      <c r="AE36" s="67"/>
      <c r="AM36" s="67"/>
      <c r="AU36" s="67"/>
      <c r="BC36" s="67"/>
      <c r="BK36" s="67"/>
      <c r="BS36" s="67"/>
      <c r="CA36" s="67"/>
      <c r="CI36" s="67"/>
      <c r="CQ36" s="67"/>
      <c r="CY36" s="67"/>
      <c r="DG36" s="67"/>
      <c r="DO36" s="67"/>
      <c r="DW36" s="67"/>
      <c r="EE36" s="67"/>
      <c r="EM36" s="67"/>
      <c r="EU36" s="67"/>
      <c r="FC36" s="67"/>
    </row>
    <row r="37" spans="1:159" s="72" customFormat="1" ht="28.5" customHeight="1" x14ac:dyDescent="0.25">
      <c r="A37" s="97" t="s">
        <v>45</v>
      </c>
      <c r="B37" s="98"/>
      <c r="C37" s="98"/>
      <c r="D37" s="98"/>
      <c r="E37" s="98"/>
      <c r="F37" s="98"/>
      <c r="G37" s="99"/>
      <c r="I37" s="97" t="s">
        <v>46</v>
      </c>
      <c r="J37" s="98"/>
      <c r="K37" s="98"/>
      <c r="L37" s="98"/>
      <c r="M37" s="98"/>
      <c r="N37" s="98"/>
      <c r="O37" s="99"/>
      <c r="Q37" s="97" t="s">
        <v>47</v>
      </c>
      <c r="R37" s="98"/>
      <c r="S37" s="98"/>
      <c r="T37" s="98"/>
      <c r="U37" s="98"/>
      <c r="V37" s="98"/>
      <c r="W37" s="99"/>
      <c r="Y37" s="97" t="s">
        <v>48</v>
      </c>
      <c r="Z37" s="98"/>
      <c r="AA37" s="98"/>
      <c r="AB37" s="98"/>
      <c r="AC37" s="98"/>
      <c r="AD37" s="98"/>
      <c r="AE37" s="99"/>
      <c r="AG37" s="97" t="s">
        <v>49</v>
      </c>
      <c r="AH37" s="98"/>
      <c r="AI37" s="98"/>
      <c r="AJ37" s="98"/>
      <c r="AK37" s="98"/>
      <c r="AL37" s="98"/>
      <c r="AM37" s="99"/>
      <c r="AO37" s="97" t="s">
        <v>66</v>
      </c>
      <c r="AP37" s="98"/>
      <c r="AQ37" s="98"/>
      <c r="AR37" s="98"/>
      <c r="AS37" s="98"/>
      <c r="AT37" s="98"/>
      <c r="AU37" s="99"/>
      <c r="AW37" s="97" t="s">
        <v>67</v>
      </c>
      <c r="AX37" s="98"/>
      <c r="AY37" s="98"/>
      <c r="AZ37" s="98"/>
      <c r="BA37" s="98"/>
      <c r="BB37" s="98"/>
      <c r="BC37" s="99"/>
      <c r="BE37" s="97" t="s">
        <v>68</v>
      </c>
      <c r="BF37" s="98"/>
      <c r="BG37" s="98"/>
      <c r="BH37" s="98"/>
      <c r="BI37" s="98"/>
      <c r="BJ37" s="98"/>
      <c r="BK37" s="99"/>
      <c r="BM37" s="97" t="s">
        <v>69</v>
      </c>
      <c r="BN37" s="98"/>
      <c r="BO37" s="98"/>
      <c r="BP37" s="98"/>
      <c r="BQ37" s="98"/>
      <c r="BR37" s="98"/>
      <c r="BS37" s="99"/>
      <c r="BU37" s="97" t="s">
        <v>70</v>
      </c>
      <c r="BV37" s="98"/>
      <c r="BW37" s="98"/>
      <c r="BX37" s="98"/>
      <c r="BY37" s="98"/>
      <c r="BZ37" s="98"/>
      <c r="CA37" s="99"/>
      <c r="CC37" s="97" t="s">
        <v>71</v>
      </c>
      <c r="CD37" s="98"/>
      <c r="CE37" s="98"/>
      <c r="CF37" s="98"/>
      <c r="CG37" s="98"/>
      <c r="CH37" s="98"/>
      <c r="CI37" s="99"/>
      <c r="CK37" s="97" t="s">
        <v>72</v>
      </c>
      <c r="CL37" s="98"/>
      <c r="CM37" s="98"/>
      <c r="CN37" s="98"/>
      <c r="CO37" s="98"/>
      <c r="CP37" s="98"/>
      <c r="CQ37" s="99"/>
      <c r="CS37" s="97" t="s">
        <v>73</v>
      </c>
      <c r="CT37" s="98"/>
      <c r="CU37" s="98"/>
      <c r="CV37" s="98"/>
      <c r="CW37" s="98"/>
      <c r="CX37" s="98"/>
      <c r="CY37" s="99"/>
      <c r="DA37" s="97" t="s">
        <v>74</v>
      </c>
      <c r="DB37" s="98"/>
      <c r="DC37" s="98"/>
      <c r="DD37" s="98"/>
      <c r="DE37" s="98"/>
      <c r="DF37" s="98"/>
      <c r="DG37" s="99"/>
      <c r="DI37" s="97" t="s">
        <v>75</v>
      </c>
      <c r="DJ37" s="98"/>
      <c r="DK37" s="98"/>
      <c r="DL37" s="98"/>
      <c r="DM37" s="98"/>
      <c r="DN37" s="98"/>
      <c r="DO37" s="99"/>
      <c r="DQ37" s="97" t="s">
        <v>76</v>
      </c>
      <c r="DR37" s="98"/>
      <c r="DS37" s="98"/>
      <c r="DT37" s="98"/>
      <c r="DU37" s="98"/>
      <c r="DV37" s="98"/>
      <c r="DW37" s="99"/>
      <c r="DY37" s="97" t="s">
        <v>77</v>
      </c>
      <c r="DZ37" s="98"/>
      <c r="EA37" s="98"/>
      <c r="EB37" s="98"/>
      <c r="EC37" s="98"/>
      <c r="ED37" s="98"/>
      <c r="EE37" s="99"/>
      <c r="EG37" s="97" t="s">
        <v>78</v>
      </c>
      <c r="EH37" s="98"/>
      <c r="EI37" s="98"/>
      <c r="EJ37" s="98"/>
      <c r="EK37" s="98"/>
      <c r="EL37" s="98"/>
      <c r="EM37" s="99"/>
      <c r="EO37" s="97" t="s">
        <v>79</v>
      </c>
      <c r="EP37" s="98"/>
      <c r="EQ37" s="98"/>
      <c r="ER37" s="98"/>
      <c r="ES37" s="98"/>
      <c r="ET37" s="98"/>
      <c r="EU37" s="99"/>
      <c r="EW37" s="97" t="s">
        <v>80</v>
      </c>
      <c r="EX37" s="98"/>
      <c r="EY37" s="98"/>
      <c r="EZ37" s="98"/>
      <c r="FA37" s="98"/>
      <c r="FB37" s="98"/>
      <c r="FC37" s="99"/>
    </row>
    <row r="38" spans="1:159" s="63" customFormat="1" ht="44.25" x14ac:dyDescent="0.25">
      <c r="A38" s="76" t="s">
        <v>101</v>
      </c>
      <c r="B38" s="66" t="s">
        <v>60</v>
      </c>
      <c r="C38" s="66" t="s">
        <v>61</v>
      </c>
      <c r="D38" s="66" t="s">
        <v>62</v>
      </c>
      <c r="E38" s="66" t="s">
        <v>63</v>
      </c>
      <c r="F38" s="66" t="s">
        <v>64</v>
      </c>
      <c r="G38" s="70" t="s">
        <v>51</v>
      </c>
      <c r="I38" s="76" t="s">
        <v>101</v>
      </c>
      <c r="J38" s="66" t="s">
        <v>60</v>
      </c>
      <c r="K38" s="66" t="s">
        <v>61</v>
      </c>
      <c r="L38" s="66" t="s">
        <v>62</v>
      </c>
      <c r="M38" s="66" t="s">
        <v>63</v>
      </c>
      <c r="N38" s="66" t="s">
        <v>64</v>
      </c>
      <c r="O38" s="70" t="s">
        <v>51</v>
      </c>
      <c r="Q38" s="76" t="s">
        <v>101</v>
      </c>
      <c r="R38" s="66" t="s">
        <v>60</v>
      </c>
      <c r="S38" s="66" t="s">
        <v>61</v>
      </c>
      <c r="T38" s="66" t="s">
        <v>62</v>
      </c>
      <c r="U38" s="66" t="s">
        <v>63</v>
      </c>
      <c r="V38" s="66" t="s">
        <v>64</v>
      </c>
      <c r="W38" s="70" t="s">
        <v>51</v>
      </c>
      <c r="Y38" s="76" t="s">
        <v>101</v>
      </c>
      <c r="Z38" s="66" t="s">
        <v>60</v>
      </c>
      <c r="AA38" s="66" t="s">
        <v>61</v>
      </c>
      <c r="AB38" s="66" t="s">
        <v>62</v>
      </c>
      <c r="AC38" s="66" t="s">
        <v>63</v>
      </c>
      <c r="AD38" s="66" t="s">
        <v>64</v>
      </c>
      <c r="AE38" s="70" t="s">
        <v>51</v>
      </c>
      <c r="AG38" s="76" t="s">
        <v>101</v>
      </c>
      <c r="AH38" s="66" t="s">
        <v>60</v>
      </c>
      <c r="AI38" s="66" t="s">
        <v>61</v>
      </c>
      <c r="AJ38" s="66" t="s">
        <v>62</v>
      </c>
      <c r="AK38" s="66" t="s">
        <v>63</v>
      </c>
      <c r="AL38" s="66" t="s">
        <v>64</v>
      </c>
      <c r="AM38" s="70" t="s">
        <v>51</v>
      </c>
      <c r="AO38" s="76" t="s">
        <v>101</v>
      </c>
      <c r="AP38" s="66" t="s">
        <v>60</v>
      </c>
      <c r="AQ38" s="66" t="s">
        <v>61</v>
      </c>
      <c r="AR38" s="66" t="s">
        <v>62</v>
      </c>
      <c r="AS38" s="66" t="s">
        <v>63</v>
      </c>
      <c r="AT38" s="66" t="s">
        <v>64</v>
      </c>
      <c r="AU38" s="70" t="s">
        <v>51</v>
      </c>
      <c r="AW38" s="76" t="s">
        <v>101</v>
      </c>
      <c r="AX38" s="66" t="s">
        <v>60</v>
      </c>
      <c r="AY38" s="66" t="s">
        <v>61</v>
      </c>
      <c r="AZ38" s="66" t="s">
        <v>62</v>
      </c>
      <c r="BA38" s="66" t="s">
        <v>63</v>
      </c>
      <c r="BB38" s="66" t="s">
        <v>64</v>
      </c>
      <c r="BC38" s="70" t="s">
        <v>51</v>
      </c>
      <c r="BE38" s="76" t="s">
        <v>101</v>
      </c>
      <c r="BF38" s="66" t="s">
        <v>60</v>
      </c>
      <c r="BG38" s="66" t="s">
        <v>61</v>
      </c>
      <c r="BH38" s="66" t="s">
        <v>62</v>
      </c>
      <c r="BI38" s="66" t="s">
        <v>63</v>
      </c>
      <c r="BJ38" s="66" t="s">
        <v>64</v>
      </c>
      <c r="BK38" s="70" t="s">
        <v>51</v>
      </c>
      <c r="BM38" s="76" t="s">
        <v>101</v>
      </c>
      <c r="BN38" s="66" t="s">
        <v>60</v>
      </c>
      <c r="BO38" s="66" t="s">
        <v>61</v>
      </c>
      <c r="BP38" s="66" t="s">
        <v>62</v>
      </c>
      <c r="BQ38" s="66" t="s">
        <v>63</v>
      </c>
      <c r="BR38" s="66" t="s">
        <v>64</v>
      </c>
      <c r="BS38" s="70" t="s">
        <v>51</v>
      </c>
      <c r="BU38" s="76" t="s">
        <v>101</v>
      </c>
      <c r="BV38" s="66" t="s">
        <v>60</v>
      </c>
      <c r="BW38" s="66" t="s">
        <v>61</v>
      </c>
      <c r="BX38" s="66" t="s">
        <v>62</v>
      </c>
      <c r="BY38" s="66" t="s">
        <v>63</v>
      </c>
      <c r="BZ38" s="66" t="s">
        <v>64</v>
      </c>
      <c r="CA38" s="70" t="s">
        <v>51</v>
      </c>
      <c r="CC38" s="76" t="s">
        <v>101</v>
      </c>
      <c r="CD38" s="66" t="s">
        <v>60</v>
      </c>
      <c r="CE38" s="66" t="s">
        <v>61</v>
      </c>
      <c r="CF38" s="66" t="s">
        <v>62</v>
      </c>
      <c r="CG38" s="66" t="s">
        <v>63</v>
      </c>
      <c r="CH38" s="66" t="s">
        <v>64</v>
      </c>
      <c r="CI38" s="70" t="s">
        <v>51</v>
      </c>
      <c r="CK38" s="76" t="s">
        <v>101</v>
      </c>
      <c r="CL38" s="66" t="s">
        <v>60</v>
      </c>
      <c r="CM38" s="66" t="s">
        <v>61</v>
      </c>
      <c r="CN38" s="66" t="s">
        <v>62</v>
      </c>
      <c r="CO38" s="66" t="s">
        <v>63</v>
      </c>
      <c r="CP38" s="66" t="s">
        <v>64</v>
      </c>
      <c r="CQ38" s="70" t="s">
        <v>51</v>
      </c>
      <c r="CS38" s="76" t="s">
        <v>101</v>
      </c>
      <c r="CT38" s="66" t="s">
        <v>60</v>
      </c>
      <c r="CU38" s="66" t="s">
        <v>61</v>
      </c>
      <c r="CV38" s="66" t="s">
        <v>62</v>
      </c>
      <c r="CW38" s="66" t="s">
        <v>63</v>
      </c>
      <c r="CX38" s="66" t="s">
        <v>64</v>
      </c>
      <c r="CY38" s="70" t="s">
        <v>51</v>
      </c>
      <c r="DA38" s="76" t="s">
        <v>101</v>
      </c>
      <c r="DB38" s="66" t="s">
        <v>60</v>
      </c>
      <c r="DC38" s="66" t="s">
        <v>61</v>
      </c>
      <c r="DD38" s="66" t="s">
        <v>62</v>
      </c>
      <c r="DE38" s="66" t="s">
        <v>63</v>
      </c>
      <c r="DF38" s="66" t="s">
        <v>64</v>
      </c>
      <c r="DG38" s="70" t="s">
        <v>51</v>
      </c>
      <c r="DI38" s="76" t="s">
        <v>101</v>
      </c>
      <c r="DJ38" s="66" t="s">
        <v>60</v>
      </c>
      <c r="DK38" s="66" t="s">
        <v>61</v>
      </c>
      <c r="DL38" s="66" t="s">
        <v>62</v>
      </c>
      <c r="DM38" s="66" t="s">
        <v>63</v>
      </c>
      <c r="DN38" s="66" t="s">
        <v>64</v>
      </c>
      <c r="DO38" s="70" t="s">
        <v>51</v>
      </c>
      <c r="DQ38" s="76" t="s">
        <v>101</v>
      </c>
      <c r="DR38" s="66" t="s">
        <v>60</v>
      </c>
      <c r="DS38" s="66" t="s">
        <v>61</v>
      </c>
      <c r="DT38" s="66" t="s">
        <v>62</v>
      </c>
      <c r="DU38" s="66" t="s">
        <v>63</v>
      </c>
      <c r="DV38" s="66" t="s">
        <v>64</v>
      </c>
      <c r="DW38" s="70" t="s">
        <v>51</v>
      </c>
      <c r="DY38" s="76" t="s">
        <v>101</v>
      </c>
      <c r="DZ38" s="66" t="s">
        <v>60</v>
      </c>
      <c r="EA38" s="66" t="s">
        <v>61</v>
      </c>
      <c r="EB38" s="66" t="s">
        <v>62</v>
      </c>
      <c r="EC38" s="66" t="s">
        <v>63</v>
      </c>
      <c r="ED38" s="66" t="s">
        <v>64</v>
      </c>
      <c r="EE38" s="70" t="s">
        <v>51</v>
      </c>
      <c r="EG38" s="76" t="s">
        <v>101</v>
      </c>
      <c r="EH38" s="66" t="s">
        <v>60</v>
      </c>
      <c r="EI38" s="66" t="s">
        <v>61</v>
      </c>
      <c r="EJ38" s="66" t="s">
        <v>62</v>
      </c>
      <c r="EK38" s="66" t="s">
        <v>63</v>
      </c>
      <c r="EL38" s="66" t="s">
        <v>64</v>
      </c>
      <c r="EM38" s="70" t="s">
        <v>51</v>
      </c>
      <c r="EO38" s="76" t="s">
        <v>101</v>
      </c>
      <c r="EP38" s="66" t="s">
        <v>60</v>
      </c>
      <c r="EQ38" s="66" t="s">
        <v>61</v>
      </c>
      <c r="ER38" s="66" t="s">
        <v>62</v>
      </c>
      <c r="ES38" s="66" t="s">
        <v>63</v>
      </c>
      <c r="ET38" s="66" t="s">
        <v>64</v>
      </c>
      <c r="EU38" s="70" t="s">
        <v>51</v>
      </c>
      <c r="EW38" s="76" t="s">
        <v>101</v>
      </c>
      <c r="EX38" s="66" t="s">
        <v>60</v>
      </c>
      <c r="EY38" s="66" t="s">
        <v>61</v>
      </c>
      <c r="EZ38" s="66" t="s">
        <v>62</v>
      </c>
      <c r="FA38" s="66" t="s">
        <v>63</v>
      </c>
      <c r="FB38" s="66" t="s">
        <v>64</v>
      </c>
      <c r="FC38" s="70" t="s">
        <v>51</v>
      </c>
    </row>
    <row r="39" spans="1:159" s="63" customFormat="1" x14ac:dyDescent="0.25">
      <c r="A39" s="69" t="s">
        <v>52</v>
      </c>
      <c r="B39" s="84"/>
      <c r="C39" s="84"/>
      <c r="D39" s="84"/>
      <c r="E39" s="84"/>
      <c r="F39" s="84"/>
      <c r="G39" s="71" t="e">
        <f>AVERAGE(B39:F39)</f>
        <v>#DIV/0!</v>
      </c>
      <c r="I39" s="69" t="s">
        <v>52</v>
      </c>
      <c r="J39" s="84"/>
      <c r="K39" s="84"/>
      <c r="L39" s="84"/>
      <c r="M39" s="84"/>
      <c r="N39" s="84"/>
      <c r="O39" s="71" t="e">
        <f>AVERAGE(J39:N39)</f>
        <v>#DIV/0!</v>
      </c>
      <c r="Q39" s="69" t="s">
        <v>52</v>
      </c>
      <c r="R39" s="84"/>
      <c r="S39" s="84"/>
      <c r="T39" s="84"/>
      <c r="U39" s="84"/>
      <c r="V39" s="84"/>
      <c r="W39" s="71" t="e">
        <f t="shared" ref="W39:W46" si="116">AVERAGE(R39:V39)</f>
        <v>#DIV/0!</v>
      </c>
      <c r="Y39" s="69" t="s">
        <v>52</v>
      </c>
      <c r="Z39" s="84"/>
      <c r="AA39" s="84"/>
      <c r="AB39" s="84"/>
      <c r="AC39" s="84"/>
      <c r="AD39" s="84"/>
      <c r="AE39" s="71" t="e">
        <f>AVERAGE(Z39:AD39)</f>
        <v>#DIV/0!</v>
      </c>
      <c r="AG39" s="69" t="s">
        <v>52</v>
      </c>
      <c r="AH39" s="84"/>
      <c r="AI39" s="84"/>
      <c r="AJ39" s="84"/>
      <c r="AK39" s="84"/>
      <c r="AL39" s="84"/>
      <c r="AM39" s="71" t="e">
        <f>AVERAGE(AH39:AL39)</f>
        <v>#DIV/0!</v>
      </c>
      <c r="AO39" s="69" t="s">
        <v>52</v>
      </c>
      <c r="AP39" s="84"/>
      <c r="AQ39" s="84"/>
      <c r="AR39" s="84"/>
      <c r="AS39" s="84"/>
      <c r="AT39" s="84"/>
      <c r="AU39" s="71" t="e">
        <f>AVERAGE(AP39:AT39)</f>
        <v>#DIV/0!</v>
      </c>
      <c r="AW39" s="69" t="s">
        <v>52</v>
      </c>
      <c r="AX39" s="84"/>
      <c r="AY39" s="84"/>
      <c r="AZ39" s="84"/>
      <c r="BA39" s="84"/>
      <c r="BB39" s="84"/>
      <c r="BC39" s="71" t="e">
        <f>AVERAGE(AX39:BB39)</f>
        <v>#DIV/0!</v>
      </c>
      <c r="BE39" s="69" t="s">
        <v>52</v>
      </c>
      <c r="BF39" s="84"/>
      <c r="BG39" s="84"/>
      <c r="BH39" s="84"/>
      <c r="BI39" s="84"/>
      <c r="BJ39" s="84"/>
      <c r="BK39" s="71" t="e">
        <f>AVERAGE(BF39:BJ39)</f>
        <v>#DIV/0!</v>
      </c>
      <c r="BM39" s="69" t="s">
        <v>52</v>
      </c>
      <c r="BN39" s="84"/>
      <c r="BO39" s="84"/>
      <c r="BP39" s="84"/>
      <c r="BQ39" s="84"/>
      <c r="BR39" s="84"/>
      <c r="BS39" s="71" t="e">
        <f>AVERAGE(BN39:BR39)</f>
        <v>#DIV/0!</v>
      </c>
      <c r="BU39" s="69" t="s">
        <v>52</v>
      </c>
      <c r="BV39" s="84"/>
      <c r="BW39" s="84"/>
      <c r="BX39" s="84"/>
      <c r="BY39" s="84"/>
      <c r="BZ39" s="84"/>
      <c r="CA39" s="71" t="e">
        <f>AVERAGE(BV39:BZ39)</f>
        <v>#DIV/0!</v>
      </c>
      <c r="CC39" s="69" t="s">
        <v>52</v>
      </c>
      <c r="CD39" s="84"/>
      <c r="CE39" s="84"/>
      <c r="CF39" s="84"/>
      <c r="CG39" s="84"/>
      <c r="CH39" s="84"/>
      <c r="CI39" s="71" t="e">
        <f>AVERAGE(CD39:CH39)</f>
        <v>#DIV/0!</v>
      </c>
      <c r="CK39" s="69" t="s">
        <v>52</v>
      </c>
      <c r="CL39" s="84"/>
      <c r="CM39" s="84"/>
      <c r="CN39" s="84"/>
      <c r="CO39" s="84"/>
      <c r="CP39" s="84"/>
      <c r="CQ39" s="71" t="e">
        <f>AVERAGE(CL39:CP39)</f>
        <v>#DIV/0!</v>
      </c>
      <c r="CS39" s="69" t="s">
        <v>52</v>
      </c>
      <c r="CT39" s="84"/>
      <c r="CU39" s="84"/>
      <c r="CV39" s="84"/>
      <c r="CW39" s="84"/>
      <c r="CX39" s="84"/>
      <c r="CY39" s="71" t="e">
        <f>AVERAGE(CT39:CX39)</f>
        <v>#DIV/0!</v>
      </c>
      <c r="DA39" s="69" t="s">
        <v>52</v>
      </c>
      <c r="DB39" s="84"/>
      <c r="DC39" s="84"/>
      <c r="DD39" s="84"/>
      <c r="DE39" s="84"/>
      <c r="DF39" s="84"/>
      <c r="DG39" s="71" t="e">
        <f>AVERAGE(DB39:DF39)</f>
        <v>#DIV/0!</v>
      </c>
      <c r="DI39" s="69" t="s">
        <v>52</v>
      </c>
      <c r="DJ39" s="84"/>
      <c r="DK39" s="84"/>
      <c r="DL39" s="84"/>
      <c r="DM39" s="84"/>
      <c r="DN39" s="84"/>
      <c r="DO39" s="71" t="e">
        <f>AVERAGE(DJ39:DN39)</f>
        <v>#DIV/0!</v>
      </c>
      <c r="DQ39" s="69" t="s">
        <v>52</v>
      </c>
      <c r="DR39" s="84"/>
      <c r="DS39" s="84"/>
      <c r="DT39" s="84"/>
      <c r="DU39" s="84"/>
      <c r="DV39" s="84"/>
      <c r="DW39" s="71" t="e">
        <f>AVERAGE(DR39:DV39)</f>
        <v>#DIV/0!</v>
      </c>
      <c r="DY39" s="69" t="s">
        <v>52</v>
      </c>
      <c r="DZ39" s="84"/>
      <c r="EA39" s="84"/>
      <c r="EB39" s="84"/>
      <c r="EC39" s="84"/>
      <c r="ED39" s="84"/>
      <c r="EE39" s="71" t="e">
        <f>AVERAGE(DZ39:ED39)</f>
        <v>#DIV/0!</v>
      </c>
      <c r="EG39" s="69" t="s">
        <v>52</v>
      </c>
      <c r="EH39" s="84"/>
      <c r="EI39" s="84"/>
      <c r="EJ39" s="84"/>
      <c r="EK39" s="84"/>
      <c r="EL39" s="84"/>
      <c r="EM39" s="71" t="e">
        <f>AVERAGE(EH39:EL39)</f>
        <v>#DIV/0!</v>
      </c>
      <c r="EO39" s="69" t="s">
        <v>52</v>
      </c>
      <c r="EP39" s="84"/>
      <c r="EQ39" s="84"/>
      <c r="ER39" s="84"/>
      <c r="ES39" s="84"/>
      <c r="ET39" s="84"/>
      <c r="EU39" s="71" t="e">
        <f>AVERAGE(EP39:ET39)</f>
        <v>#DIV/0!</v>
      </c>
      <c r="EW39" s="69" t="s">
        <v>52</v>
      </c>
      <c r="EX39" s="84"/>
      <c r="EY39" s="84"/>
      <c r="EZ39" s="84"/>
      <c r="FA39" s="84"/>
      <c r="FB39" s="84"/>
      <c r="FC39" s="71" t="e">
        <f>AVERAGE(EX39:FB39)</f>
        <v>#DIV/0!</v>
      </c>
    </row>
    <row r="40" spans="1:159" s="63" customFormat="1" x14ac:dyDescent="0.25">
      <c r="A40" s="69" t="s">
        <v>53</v>
      </c>
      <c r="B40" s="84"/>
      <c r="C40" s="84"/>
      <c r="D40" s="84"/>
      <c r="E40" s="84"/>
      <c r="F40" s="84"/>
      <c r="G40" s="71" t="e">
        <f>AVERAGE(B40:F40)</f>
        <v>#DIV/0!</v>
      </c>
      <c r="I40" s="69" t="s">
        <v>53</v>
      </c>
      <c r="J40" s="84"/>
      <c r="K40" s="84"/>
      <c r="L40" s="84"/>
      <c r="M40" s="84"/>
      <c r="N40" s="84"/>
      <c r="O40" s="71" t="e">
        <f>AVERAGE(J40:N40)</f>
        <v>#DIV/0!</v>
      </c>
      <c r="Q40" s="69" t="s">
        <v>53</v>
      </c>
      <c r="R40" s="84"/>
      <c r="S40" s="84"/>
      <c r="T40" s="84"/>
      <c r="U40" s="84"/>
      <c r="V40" s="84"/>
      <c r="W40" s="71" t="e">
        <f t="shared" si="116"/>
        <v>#DIV/0!</v>
      </c>
      <c r="Y40" s="69" t="s">
        <v>53</v>
      </c>
      <c r="Z40" s="84"/>
      <c r="AA40" s="84"/>
      <c r="AB40" s="84"/>
      <c r="AC40" s="84"/>
      <c r="AD40" s="84"/>
      <c r="AE40" s="71" t="e">
        <f>AVERAGE(Z40:AD40)</f>
        <v>#DIV/0!</v>
      </c>
      <c r="AG40" s="69" t="s">
        <v>53</v>
      </c>
      <c r="AH40" s="84"/>
      <c r="AI40" s="84"/>
      <c r="AJ40" s="84"/>
      <c r="AK40" s="84"/>
      <c r="AL40" s="84"/>
      <c r="AM40" s="71" t="e">
        <f>AVERAGE(AH40:AL40)</f>
        <v>#DIV/0!</v>
      </c>
      <c r="AO40" s="69" t="s">
        <v>53</v>
      </c>
      <c r="AP40" s="84"/>
      <c r="AQ40" s="84"/>
      <c r="AR40" s="84"/>
      <c r="AS40" s="84"/>
      <c r="AT40" s="84"/>
      <c r="AU40" s="71" t="e">
        <f>AVERAGE(AP40:AT40)</f>
        <v>#DIV/0!</v>
      </c>
      <c r="AW40" s="69" t="s">
        <v>53</v>
      </c>
      <c r="AX40" s="84"/>
      <c r="AY40" s="84"/>
      <c r="AZ40" s="84"/>
      <c r="BA40" s="84"/>
      <c r="BB40" s="84"/>
      <c r="BC40" s="71" t="e">
        <f>AVERAGE(AX40:BB40)</f>
        <v>#DIV/0!</v>
      </c>
      <c r="BE40" s="69" t="s">
        <v>53</v>
      </c>
      <c r="BF40" s="84"/>
      <c r="BG40" s="84"/>
      <c r="BH40" s="84"/>
      <c r="BI40" s="84"/>
      <c r="BJ40" s="84"/>
      <c r="BK40" s="71" t="e">
        <f>AVERAGE(BF40:BJ40)</f>
        <v>#DIV/0!</v>
      </c>
      <c r="BM40" s="69" t="s">
        <v>53</v>
      </c>
      <c r="BN40" s="84"/>
      <c r="BO40" s="84"/>
      <c r="BP40" s="84"/>
      <c r="BQ40" s="84"/>
      <c r="BR40" s="84"/>
      <c r="BS40" s="71" t="e">
        <f>AVERAGE(BN40:BR40)</f>
        <v>#DIV/0!</v>
      </c>
      <c r="BU40" s="69" t="s">
        <v>53</v>
      </c>
      <c r="BV40" s="84"/>
      <c r="BW40" s="84"/>
      <c r="BX40" s="84"/>
      <c r="BY40" s="84"/>
      <c r="BZ40" s="84"/>
      <c r="CA40" s="71" t="e">
        <f>AVERAGE(BV40:BZ40)</f>
        <v>#DIV/0!</v>
      </c>
      <c r="CC40" s="69" t="s">
        <v>53</v>
      </c>
      <c r="CD40" s="84"/>
      <c r="CE40" s="84"/>
      <c r="CF40" s="84"/>
      <c r="CG40" s="84"/>
      <c r="CH40" s="84"/>
      <c r="CI40" s="71" t="e">
        <f>AVERAGE(CD40:CH40)</f>
        <v>#DIV/0!</v>
      </c>
      <c r="CK40" s="69" t="s">
        <v>53</v>
      </c>
      <c r="CL40" s="84"/>
      <c r="CM40" s="84"/>
      <c r="CN40" s="84"/>
      <c r="CO40" s="84"/>
      <c r="CP40" s="84"/>
      <c r="CQ40" s="71" t="e">
        <f>AVERAGE(CL40:CP40)</f>
        <v>#DIV/0!</v>
      </c>
      <c r="CS40" s="69" t="s">
        <v>53</v>
      </c>
      <c r="CT40" s="84"/>
      <c r="CU40" s="84"/>
      <c r="CV40" s="84"/>
      <c r="CW40" s="84"/>
      <c r="CX40" s="84"/>
      <c r="CY40" s="71" t="e">
        <f>AVERAGE(CT40:CX40)</f>
        <v>#DIV/0!</v>
      </c>
      <c r="DA40" s="69" t="s">
        <v>53</v>
      </c>
      <c r="DB40" s="84"/>
      <c r="DC40" s="84"/>
      <c r="DD40" s="84"/>
      <c r="DE40" s="84"/>
      <c r="DF40" s="84"/>
      <c r="DG40" s="71" t="e">
        <f>AVERAGE(DB40:DF40)</f>
        <v>#DIV/0!</v>
      </c>
      <c r="DI40" s="69" t="s">
        <v>53</v>
      </c>
      <c r="DJ40" s="84"/>
      <c r="DK40" s="84"/>
      <c r="DL40" s="84"/>
      <c r="DM40" s="84"/>
      <c r="DN40" s="84"/>
      <c r="DO40" s="71" t="e">
        <f>AVERAGE(DJ40:DN40)</f>
        <v>#DIV/0!</v>
      </c>
      <c r="DQ40" s="69" t="s">
        <v>53</v>
      </c>
      <c r="DR40" s="84"/>
      <c r="DS40" s="84"/>
      <c r="DT40" s="84"/>
      <c r="DU40" s="84"/>
      <c r="DV40" s="84"/>
      <c r="DW40" s="71" t="e">
        <f>AVERAGE(DR40:DV40)</f>
        <v>#DIV/0!</v>
      </c>
      <c r="DY40" s="69" t="s">
        <v>53</v>
      </c>
      <c r="DZ40" s="84"/>
      <c r="EA40" s="84"/>
      <c r="EB40" s="84"/>
      <c r="EC40" s="84"/>
      <c r="ED40" s="84"/>
      <c r="EE40" s="71" t="e">
        <f>AVERAGE(DZ40:ED40)</f>
        <v>#DIV/0!</v>
      </c>
      <c r="EG40" s="69" t="s">
        <v>53</v>
      </c>
      <c r="EH40" s="84"/>
      <c r="EI40" s="84"/>
      <c r="EJ40" s="84"/>
      <c r="EK40" s="84"/>
      <c r="EL40" s="84"/>
      <c r="EM40" s="71" t="e">
        <f>AVERAGE(EH40:EL40)</f>
        <v>#DIV/0!</v>
      </c>
      <c r="EO40" s="69" t="s">
        <v>53</v>
      </c>
      <c r="EP40" s="84"/>
      <c r="EQ40" s="84"/>
      <c r="ER40" s="84"/>
      <c r="ES40" s="84"/>
      <c r="ET40" s="84"/>
      <c r="EU40" s="71" t="e">
        <f>AVERAGE(EP40:ET40)</f>
        <v>#DIV/0!</v>
      </c>
      <c r="EW40" s="69" t="s">
        <v>53</v>
      </c>
      <c r="EX40" s="84"/>
      <c r="EY40" s="84"/>
      <c r="EZ40" s="84"/>
      <c r="FA40" s="84"/>
      <c r="FB40" s="84"/>
      <c r="FC40" s="71" t="e">
        <f>AVERAGE(EX40:FB40)</f>
        <v>#DIV/0!</v>
      </c>
    </row>
    <row r="41" spans="1:159" s="63" customFormat="1" x14ac:dyDescent="0.25">
      <c r="A41" s="69" t="s">
        <v>54</v>
      </c>
      <c r="B41" s="84"/>
      <c r="C41" s="84"/>
      <c r="D41" s="84"/>
      <c r="E41" s="84"/>
      <c r="F41" s="84"/>
      <c r="G41" s="71" t="e">
        <f t="shared" ref="G41" si="117">AVERAGE(B41:F41)</f>
        <v>#DIV/0!</v>
      </c>
      <c r="I41" s="69" t="s">
        <v>54</v>
      </c>
      <c r="J41" s="84"/>
      <c r="K41" s="84"/>
      <c r="L41" s="84"/>
      <c r="M41" s="84"/>
      <c r="N41" s="84"/>
      <c r="O41" s="71" t="e">
        <f t="shared" ref="O41" si="118">AVERAGE(J41:N41)</f>
        <v>#DIV/0!</v>
      </c>
      <c r="Q41" s="69" t="s">
        <v>54</v>
      </c>
      <c r="R41" s="84"/>
      <c r="S41" s="84"/>
      <c r="T41" s="84"/>
      <c r="U41" s="84"/>
      <c r="V41" s="84"/>
      <c r="W41" s="71" t="e">
        <f t="shared" si="116"/>
        <v>#DIV/0!</v>
      </c>
      <c r="Y41" s="69" t="s">
        <v>54</v>
      </c>
      <c r="Z41" s="84"/>
      <c r="AA41" s="84"/>
      <c r="AB41" s="84"/>
      <c r="AC41" s="84"/>
      <c r="AD41" s="84"/>
      <c r="AE41" s="71" t="e">
        <f t="shared" ref="AE41" si="119">AVERAGE(Z41:AD41)</f>
        <v>#DIV/0!</v>
      </c>
      <c r="AG41" s="69" t="s">
        <v>54</v>
      </c>
      <c r="AH41" s="84"/>
      <c r="AI41" s="84"/>
      <c r="AJ41" s="84"/>
      <c r="AK41" s="84"/>
      <c r="AL41" s="84"/>
      <c r="AM41" s="71" t="e">
        <f t="shared" ref="AM41" si="120">AVERAGE(AH41:AL41)</f>
        <v>#DIV/0!</v>
      </c>
      <c r="AO41" s="69" t="s">
        <v>54</v>
      </c>
      <c r="AP41" s="84"/>
      <c r="AQ41" s="84"/>
      <c r="AR41" s="84"/>
      <c r="AS41" s="84"/>
      <c r="AT41" s="84"/>
      <c r="AU41" s="71" t="e">
        <f t="shared" ref="AU41" si="121">AVERAGE(AP41:AT41)</f>
        <v>#DIV/0!</v>
      </c>
      <c r="AW41" s="69" t="s">
        <v>54</v>
      </c>
      <c r="AX41" s="84"/>
      <c r="AY41" s="84"/>
      <c r="AZ41" s="84"/>
      <c r="BA41" s="84"/>
      <c r="BB41" s="84"/>
      <c r="BC41" s="71" t="e">
        <f t="shared" ref="BC41" si="122">AVERAGE(AX41:BB41)</f>
        <v>#DIV/0!</v>
      </c>
      <c r="BE41" s="69" t="s">
        <v>54</v>
      </c>
      <c r="BF41" s="84"/>
      <c r="BG41" s="84"/>
      <c r="BH41" s="84"/>
      <c r="BI41" s="84"/>
      <c r="BJ41" s="84"/>
      <c r="BK41" s="71" t="e">
        <f t="shared" ref="BK41" si="123">AVERAGE(BF41:BJ41)</f>
        <v>#DIV/0!</v>
      </c>
      <c r="BM41" s="69" t="s">
        <v>54</v>
      </c>
      <c r="BN41" s="84"/>
      <c r="BO41" s="84"/>
      <c r="BP41" s="84"/>
      <c r="BQ41" s="84"/>
      <c r="BR41" s="84"/>
      <c r="BS41" s="71" t="e">
        <f t="shared" ref="BS41" si="124">AVERAGE(BN41:BR41)</f>
        <v>#DIV/0!</v>
      </c>
      <c r="BU41" s="69" t="s">
        <v>54</v>
      </c>
      <c r="BV41" s="84"/>
      <c r="BW41" s="84"/>
      <c r="BX41" s="84"/>
      <c r="BY41" s="84"/>
      <c r="BZ41" s="84"/>
      <c r="CA41" s="71" t="e">
        <f t="shared" ref="CA41" si="125">AVERAGE(BV41:BZ41)</f>
        <v>#DIV/0!</v>
      </c>
      <c r="CC41" s="69" t="s">
        <v>54</v>
      </c>
      <c r="CD41" s="84"/>
      <c r="CE41" s="84"/>
      <c r="CF41" s="84"/>
      <c r="CG41" s="84"/>
      <c r="CH41" s="84"/>
      <c r="CI41" s="71" t="e">
        <f t="shared" ref="CI41" si="126">AVERAGE(CD41:CH41)</f>
        <v>#DIV/0!</v>
      </c>
      <c r="CK41" s="69" t="s">
        <v>54</v>
      </c>
      <c r="CL41" s="84"/>
      <c r="CM41" s="84"/>
      <c r="CN41" s="84"/>
      <c r="CO41" s="84"/>
      <c r="CP41" s="84"/>
      <c r="CQ41" s="71" t="e">
        <f t="shared" ref="CQ41" si="127">AVERAGE(CL41:CP41)</f>
        <v>#DIV/0!</v>
      </c>
      <c r="CS41" s="69" t="s">
        <v>54</v>
      </c>
      <c r="CT41" s="84"/>
      <c r="CU41" s="84"/>
      <c r="CV41" s="84"/>
      <c r="CW41" s="84"/>
      <c r="CX41" s="84"/>
      <c r="CY41" s="71" t="e">
        <f t="shared" ref="CY41" si="128">AVERAGE(CT41:CX41)</f>
        <v>#DIV/0!</v>
      </c>
      <c r="DA41" s="69" t="s">
        <v>54</v>
      </c>
      <c r="DB41" s="84"/>
      <c r="DC41" s="84"/>
      <c r="DD41" s="84"/>
      <c r="DE41" s="84"/>
      <c r="DF41" s="84"/>
      <c r="DG41" s="71" t="e">
        <f t="shared" ref="DG41" si="129">AVERAGE(DB41:DF41)</f>
        <v>#DIV/0!</v>
      </c>
      <c r="DI41" s="69" t="s">
        <v>54</v>
      </c>
      <c r="DJ41" s="84"/>
      <c r="DK41" s="84"/>
      <c r="DL41" s="84"/>
      <c r="DM41" s="84"/>
      <c r="DN41" s="84"/>
      <c r="DO41" s="71" t="e">
        <f t="shared" ref="DO41" si="130">AVERAGE(DJ41:DN41)</f>
        <v>#DIV/0!</v>
      </c>
      <c r="DQ41" s="69" t="s">
        <v>54</v>
      </c>
      <c r="DR41" s="84"/>
      <c r="DS41" s="84"/>
      <c r="DT41" s="84"/>
      <c r="DU41" s="84"/>
      <c r="DV41" s="84"/>
      <c r="DW41" s="71" t="e">
        <f t="shared" ref="DW41" si="131">AVERAGE(DR41:DV41)</f>
        <v>#DIV/0!</v>
      </c>
      <c r="DY41" s="69" t="s">
        <v>54</v>
      </c>
      <c r="DZ41" s="84"/>
      <c r="EA41" s="84"/>
      <c r="EB41" s="84"/>
      <c r="EC41" s="84"/>
      <c r="ED41" s="84"/>
      <c r="EE41" s="71" t="e">
        <f t="shared" ref="EE41" si="132">AVERAGE(DZ41:ED41)</f>
        <v>#DIV/0!</v>
      </c>
      <c r="EG41" s="69" t="s">
        <v>54</v>
      </c>
      <c r="EH41" s="84"/>
      <c r="EI41" s="84"/>
      <c r="EJ41" s="84"/>
      <c r="EK41" s="84"/>
      <c r="EL41" s="84"/>
      <c r="EM41" s="71" t="e">
        <f t="shared" ref="EM41" si="133">AVERAGE(EH41:EL41)</f>
        <v>#DIV/0!</v>
      </c>
      <c r="EO41" s="69" t="s">
        <v>54</v>
      </c>
      <c r="EP41" s="84"/>
      <c r="EQ41" s="84"/>
      <c r="ER41" s="84"/>
      <c r="ES41" s="84"/>
      <c r="ET41" s="84"/>
      <c r="EU41" s="71" t="e">
        <f t="shared" ref="EU41" si="134">AVERAGE(EP41:ET41)</f>
        <v>#DIV/0!</v>
      </c>
      <c r="EW41" s="69" t="s">
        <v>54</v>
      </c>
      <c r="EX41" s="84"/>
      <c r="EY41" s="84"/>
      <c r="EZ41" s="84"/>
      <c r="FA41" s="84"/>
      <c r="FB41" s="84"/>
      <c r="FC41" s="71" t="e">
        <f t="shared" ref="FC41" si="135">AVERAGE(EX41:FB41)</f>
        <v>#DIV/0!</v>
      </c>
    </row>
    <row r="42" spans="1:159" s="63" customFormat="1" x14ac:dyDescent="0.25">
      <c r="A42" s="69" t="s">
        <v>55</v>
      </c>
      <c r="B42" s="84"/>
      <c r="C42" s="84"/>
      <c r="D42" s="84"/>
      <c r="E42" s="84"/>
      <c r="F42" s="84"/>
      <c r="G42" s="71" t="e">
        <f>AVERAGE(B42:F42)</f>
        <v>#DIV/0!</v>
      </c>
      <c r="I42" s="69" t="s">
        <v>55</v>
      </c>
      <c r="J42" s="84"/>
      <c r="K42" s="84"/>
      <c r="L42" s="84"/>
      <c r="M42" s="84"/>
      <c r="N42" s="84"/>
      <c r="O42" s="71" t="e">
        <f>AVERAGE(J42:N42)</f>
        <v>#DIV/0!</v>
      </c>
      <c r="Q42" s="69" t="s">
        <v>55</v>
      </c>
      <c r="R42" s="84"/>
      <c r="S42" s="84"/>
      <c r="T42" s="84"/>
      <c r="U42" s="84"/>
      <c r="V42" s="84"/>
      <c r="W42" s="71" t="e">
        <f t="shared" si="116"/>
        <v>#DIV/0!</v>
      </c>
      <c r="Y42" s="69" t="s">
        <v>55</v>
      </c>
      <c r="Z42" s="84"/>
      <c r="AA42" s="84"/>
      <c r="AB42" s="84"/>
      <c r="AC42" s="84"/>
      <c r="AD42" s="84"/>
      <c r="AE42" s="71" t="e">
        <f>AVERAGE(Z42:AD42)</f>
        <v>#DIV/0!</v>
      </c>
      <c r="AG42" s="69" t="s">
        <v>55</v>
      </c>
      <c r="AH42" s="84"/>
      <c r="AI42" s="84"/>
      <c r="AJ42" s="84"/>
      <c r="AK42" s="84"/>
      <c r="AL42" s="84"/>
      <c r="AM42" s="71" t="e">
        <f>AVERAGE(AH42:AL42)</f>
        <v>#DIV/0!</v>
      </c>
      <c r="AO42" s="69" t="s">
        <v>55</v>
      </c>
      <c r="AP42" s="84"/>
      <c r="AQ42" s="84"/>
      <c r="AR42" s="84"/>
      <c r="AS42" s="84"/>
      <c r="AT42" s="84"/>
      <c r="AU42" s="71" t="e">
        <f>AVERAGE(AP42:AT42)</f>
        <v>#DIV/0!</v>
      </c>
      <c r="AW42" s="69" t="s">
        <v>55</v>
      </c>
      <c r="AX42" s="84"/>
      <c r="AY42" s="84"/>
      <c r="AZ42" s="84"/>
      <c r="BA42" s="84"/>
      <c r="BB42" s="84"/>
      <c r="BC42" s="71" t="e">
        <f>AVERAGE(AX42:BB42)</f>
        <v>#DIV/0!</v>
      </c>
      <c r="BE42" s="69" t="s">
        <v>55</v>
      </c>
      <c r="BF42" s="84"/>
      <c r="BG42" s="84"/>
      <c r="BH42" s="84"/>
      <c r="BI42" s="84"/>
      <c r="BJ42" s="84"/>
      <c r="BK42" s="71" t="e">
        <f>AVERAGE(BF42:BJ42)</f>
        <v>#DIV/0!</v>
      </c>
      <c r="BM42" s="69" t="s">
        <v>55</v>
      </c>
      <c r="BN42" s="84"/>
      <c r="BO42" s="84"/>
      <c r="BP42" s="84"/>
      <c r="BQ42" s="84"/>
      <c r="BR42" s="84"/>
      <c r="BS42" s="71" t="e">
        <f>AVERAGE(BN42:BR42)</f>
        <v>#DIV/0!</v>
      </c>
      <c r="BU42" s="69" t="s">
        <v>55</v>
      </c>
      <c r="BV42" s="84"/>
      <c r="BW42" s="84"/>
      <c r="BX42" s="84"/>
      <c r="BY42" s="84"/>
      <c r="BZ42" s="84"/>
      <c r="CA42" s="71" t="e">
        <f>AVERAGE(BV42:BZ42)</f>
        <v>#DIV/0!</v>
      </c>
      <c r="CC42" s="69" t="s">
        <v>55</v>
      </c>
      <c r="CD42" s="84"/>
      <c r="CE42" s="84"/>
      <c r="CF42" s="84"/>
      <c r="CG42" s="84"/>
      <c r="CH42" s="84"/>
      <c r="CI42" s="71" t="e">
        <f>AVERAGE(CD42:CH42)</f>
        <v>#DIV/0!</v>
      </c>
      <c r="CK42" s="69" t="s">
        <v>55</v>
      </c>
      <c r="CL42" s="84"/>
      <c r="CM42" s="84"/>
      <c r="CN42" s="84"/>
      <c r="CO42" s="84"/>
      <c r="CP42" s="84"/>
      <c r="CQ42" s="71" t="e">
        <f>AVERAGE(CL42:CP42)</f>
        <v>#DIV/0!</v>
      </c>
      <c r="CS42" s="69" t="s">
        <v>55</v>
      </c>
      <c r="CT42" s="84"/>
      <c r="CU42" s="84"/>
      <c r="CV42" s="84"/>
      <c r="CW42" s="84"/>
      <c r="CX42" s="84"/>
      <c r="CY42" s="71" t="e">
        <f>AVERAGE(CT42:CX42)</f>
        <v>#DIV/0!</v>
      </c>
      <c r="DA42" s="69" t="s">
        <v>55</v>
      </c>
      <c r="DB42" s="84"/>
      <c r="DC42" s="84"/>
      <c r="DD42" s="84"/>
      <c r="DE42" s="84"/>
      <c r="DF42" s="84"/>
      <c r="DG42" s="71" t="e">
        <f>AVERAGE(DB42:DF42)</f>
        <v>#DIV/0!</v>
      </c>
      <c r="DI42" s="69" t="s">
        <v>55</v>
      </c>
      <c r="DJ42" s="84"/>
      <c r="DK42" s="84"/>
      <c r="DL42" s="84"/>
      <c r="DM42" s="84"/>
      <c r="DN42" s="84"/>
      <c r="DO42" s="71" t="e">
        <f>AVERAGE(DJ42:DN42)</f>
        <v>#DIV/0!</v>
      </c>
      <c r="DQ42" s="69" t="s">
        <v>55</v>
      </c>
      <c r="DR42" s="84"/>
      <c r="DS42" s="84"/>
      <c r="DT42" s="84"/>
      <c r="DU42" s="84"/>
      <c r="DV42" s="84"/>
      <c r="DW42" s="71" t="e">
        <f>AVERAGE(DR42:DV42)</f>
        <v>#DIV/0!</v>
      </c>
      <c r="DY42" s="69" t="s">
        <v>55</v>
      </c>
      <c r="DZ42" s="84"/>
      <c r="EA42" s="84"/>
      <c r="EB42" s="84"/>
      <c r="EC42" s="84"/>
      <c r="ED42" s="84"/>
      <c r="EE42" s="71" t="e">
        <f>AVERAGE(DZ42:ED42)</f>
        <v>#DIV/0!</v>
      </c>
      <c r="EG42" s="69" t="s">
        <v>55</v>
      </c>
      <c r="EH42" s="84"/>
      <c r="EI42" s="84"/>
      <c r="EJ42" s="84"/>
      <c r="EK42" s="84"/>
      <c r="EL42" s="84"/>
      <c r="EM42" s="71" t="e">
        <f>AVERAGE(EH42:EL42)</f>
        <v>#DIV/0!</v>
      </c>
      <c r="EO42" s="69" t="s">
        <v>55</v>
      </c>
      <c r="EP42" s="84"/>
      <c r="EQ42" s="84"/>
      <c r="ER42" s="84"/>
      <c r="ES42" s="84"/>
      <c r="ET42" s="84"/>
      <c r="EU42" s="71" t="e">
        <f>AVERAGE(EP42:ET42)</f>
        <v>#DIV/0!</v>
      </c>
      <c r="EW42" s="69" t="s">
        <v>55</v>
      </c>
      <c r="EX42" s="84"/>
      <c r="EY42" s="84"/>
      <c r="EZ42" s="84"/>
      <c r="FA42" s="84"/>
      <c r="FB42" s="84"/>
      <c r="FC42" s="71" t="e">
        <f>AVERAGE(EX42:FB42)</f>
        <v>#DIV/0!</v>
      </c>
    </row>
    <row r="43" spans="1:159" s="63" customFormat="1" x14ac:dyDescent="0.25">
      <c r="A43" s="69" t="s">
        <v>56</v>
      </c>
      <c r="B43" s="84"/>
      <c r="C43" s="84"/>
      <c r="D43" s="84"/>
      <c r="E43" s="84"/>
      <c r="F43" s="84"/>
      <c r="G43" s="71" t="e">
        <f t="shared" ref="G43:G46" si="136">AVERAGE(B43:F43)</f>
        <v>#DIV/0!</v>
      </c>
      <c r="I43" s="69" t="s">
        <v>56</v>
      </c>
      <c r="J43" s="84"/>
      <c r="K43" s="84"/>
      <c r="L43" s="84"/>
      <c r="M43" s="84"/>
      <c r="N43" s="84"/>
      <c r="O43" s="71" t="e">
        <f t="shared" ref="O43:O46" si="137">AVERAGE(J43:N43)</f>
        <v>#DIV/0!</v>
      </c>
      <c r="Q43" s="69" t="s">
        <v>56</v>
      </c>
      <c r="R43" s="84"/>
      <c r="S43" s="84"/>
      <c r="T43" s="84"/>
      <c r="U43" s="84"/>
      <c r="V43" s="84"/>
      <c r="W43" s="71" t="e">
        <f t="shared" si="116"/>
        <v>#DIV/0!</v>
      </c>
      <c r="Y43" s="69" t="s">
        <v>56</v>
      </c>
      <c r="Z43" s="84"/>
      <c r="AA43" s="84"/>
      <c r="AB43" s="84"/>
      <c r="AC43" s="84"/>
      <c r="AD43" s="84"/>
      <c r="AE43" s="71" t="e">
        <f t="shared" ref="AE43:AE46" si="138">AVERAGE(Z43:AD43)</f>
        <v>#DIV/0!</v>
      </c>
      <c r="AG43" s="69" t="s">
        <v>56</v>
      </c>
      <c r="AH43" s="84"/>
      <c r="AI43" s="84"/>
      <c r="AJ43" s="84"/>
      <c r="AK43" s="84"/>
      <c r="AL43" s="84"/>
      <c r="AM43" s="71" t="e">
        <f t="shared" ref="AM43:AM46" si="139">AVERAGE(AH43:AL43)</f>
        <v>#DIV/0!</v>
      </c>
      <c r="AO43" s="69" t="s">
        <v>56</v>
      </c>
      <c r="AP43" s="84"/>
      <c r="AQ43" s="84"/>
      <c r="AR43" s="84"/>
      <c r="AS43" s="84"/>
      <c r="AT43" s="84"/>
      <c r="AU43" s="71" t="e">
        <f t="shared" ref="AU43:AU46" si="140">AVERAGE(AP43:AT43)</f>
        <v>#DIV/0!</v>
      </c>
      <c r="AW43" s="69" t="s">
        <v>56</v>
      </c>
      <c r="AX43" s="84"/>
      <c r="AY43" s="84"/>
      <c r="AZ43" s="84"/>
      <c r="BA43" s="84"/>
      <c r="BB43" s="84"/>
      <c r="BC43" s="71" t="e">
        <f t="shared" ref="BC43:BC46" si="141">AVERAGE(AX43:BB43)</f>
        <v>#DIV/0!</v>
      </c>
      <c r="BE43" s="69" t="s">
        <v>56</v>
      </c>
      <c r="BF43" s="84"/>
      <c r="BG43" s="84"/>
      <c r="BH43" s="84"/>
      <c r="BI43" s="84"/>
      <c r="BJ43" s="84"/>
      <c r="BK43" s="71" t="e">
        <f t="shared" ref="BK43:BK46" si="142">AVERAGE(BF43:BJ43)</f>
        <v>#DIV/0!</v>
      </c>
      <c r="BM43" s="69" t="s">
        <v>56</v>
      </c>
      <c r="BN43" s="84"/>
      <c r="BO43" s="84"/>
      <c r="BP43" s="84"/>
      <c r="BQ43" s="84"/>
      <c r="BR43" s="84"/>
      <c r="BS43" s="71" t="e">
        <f t="shared" ref="BS43:BS46" si="143">AVERAGE(BN43:BR43)</f>
        <v>#DIV/0!</v>
      </c>
      <c r="BU43" s="69" t="s">
        <v>56</v>
      </c>
      <c r="BV43" s="84"/>
      <c r="BW43" s="84"/>
      <c r="BX43" s="84"/>
      <c r="BY43" s="84"/>
      <c r="BZ43" s="84"/>
      <c r="CA43" s="71" t="e">
        <f t="shared" ref="CA43:CA46" si="144">AVERAGE(BV43:BZ43)</f>
        <v>#DIV/0!</v>
      </c>
      <c r="CC43" s="69" t="s">
        <v>56</v>
      </c>
      <c r="CD43" s="84"/>
      <c r="CE43" s="84"/>
      <c r="CF43" s="84"/>
      <c r="CG43" s="84"/>
      <c r="CH43" s="84"/>
      <c r="CI43" s="71" t="e">
        <f t="shared" ref="CI43:CI46" si="145">AVERAGE(CD43:CH43)</f>
        <v>#DIV/0!</v>
      </c>
      <c r="CK43" s="69" t="s">
        <v>56</v>
      </c>
      <c r="CL43" s="84"/>
      <c r="CM43" s="84"/>
      <c r="CN43" s="84"/>
      <c r="CO43" s="84"/>
      <c r="CP43" s="84"/>
      <c r="CQ43" s="71" t="e">
        <f t="shared" ref="CQ43:CQ46" si="146">AVERAGE(CL43:CP43)</f>
        <v>#DIV/0!</v>
      </c>
      <c r="CS43" s="69" t="s">
        <v>56</v>
      </c>
      <c r="CT43" s="84"/>
      <c r="CU43" s="84"/>
      <c r="CV43" s="84"/>
      <c r="CW43" s="84"/>
      <c r="CX43" s="84"/>
      <c r="CY43" s="71" t="e">
        <f t="shared" ref="CY43:CY46" si="147">AVERAGE(CT43:CX43)</f>
        <v>#DIV/0!</v>
      </c>
      <c r="DA43" s="69" t="s">
        <v>56</v>
      </c>
      <c r="DB43" s="84"/>
      <c r="DC43" s="84"/>
      <c r="DD43" s="84"/>
      <c r="DE43" s="84"/>
      <c r="DF43" s="84"/>
      <c r="DG43" s="71" t="e">
        <f t="shared" ref="DG43:DG46" si="148">AVERAGE(DB43:DF43)</f>
        <v>#DIV/0!</v>
      </c>
      <c r="DI43" s="69" t="s">
        <v>56</v>
      </c>
      <c r="DJ43" s="84"/>
      <c r="DK43" s="84"/>
      <c r="DL43" s="84"/>
      <c r="DM43" s="84"/>
      <c r="DN43" s="84"/>
      <c r="DO43" s="71" t="e">
        <f t="shared" ref="DO43:DO46" si="149">AVERAGE(DJ43:DN43)</f>
        <v>#DIV/0!</v>
      </c>
      <c r="DQ43" s="69" t="s">
        <v>56</v>
      </c>
      <c r="DR43" s="84"/>
      <c r="DS43" s="84"/>
      <c r="DT43" s="84"/>
      <c r="DU43" s="84"/>
      <c r="DV43" s="84"/>
      <c r="DW43" s="71" t="e">
        <f t="shared" ref="DW43:DW46" si="150">AVERAGE(DR43:DV43)</f>
        <v>#DIV/0!</v>
      </c>
      <c r="DY43" s="69" t="s">
        <v>56</v>
      </c>
      <c r="DZ43" s="84"/>
      <c r="EA43" s="84"/>
      <c r="EB43" s="84"/>
      <c r="EC43" s="84"/>
      <c r="ED43" s="84"/>
      <c r="EE43" s="71" t="e">
        <f t="shared" ref="EE43:EE46" si="151">AVERAGE(DZ43:ED43)</f>
        <v>#DIV/0!</v>
      </c>
      <c r="EG43" s="69" t="s">
        <v>56</v>
      </c>
      <c r="EH43" s="84"/>
      <c r="EI43" s="84"/>
      <c r="EJ43" s="84"/>
      <c r="EK43" s="84"/>
      <c r="EL43" s="84"/>
      <c r="EM43" s="71" t="e">
        <f t="shared" ref="EM43:EM46" si="152">AVERAGE(EH43:EL43)</f>
        <v>#DIV/0!</v>
      </c>
      <c r="EO43" s="69" t="s">
        <v>56</v>
      </c>
      <c r="EP43" s="84"/>
      <c r="EQ43" s="84"/>
      <c r="ER43" s="84"/>
      <c r="ES43" s="84"/>
      <c r="ET43" s="84"/>
      <c r="EU43" s="71" t="e">
        <f t="shared" ref="EU43:EU46" si="153">AVERAGE(EP43:ET43)</f>
        <v>#DIV/0!</v>
      </c>
      <c r="EW43" s="69" t="s">
        <v>56</v>
      </c>
      <c r="EX43" s="84"/>
      <c r="EY43" s="84"/>
      <c r="EZ43" s="84"/>
      <c r="FA43" s="84"/>
      <c r="FB43" s="84"/>
      <c r="FC43" s="71" t="e">
        <f t="shared" ref="FC43:FC46" si="154">AVERAGE(EX43:FB43)</f>
        <v>#DIV/0!</v>
      </c>
    </row>
    <row r="44" spans="1:159" s="63" customFormat="1" x14ac:dyDescent="0.25">
      <c r="A44" s="69" t="s">
        <v>57</v>
      </c>
      <c r="B44" s="84"/>
      <c r="C44" s="84"/>
      <c r="D44" s="84"/>
      <c r="E44" s="84"/>
      <c r="F44" s="84"/>
      <c r="G44" s="71" t="e">
        <f t="shared" si="136"/>
        <v>#DIV/0!</v>
      </c>
      <c r="I44" s="69" t="s">
        <v>57</v>
      </c>
      <c r="J44" s="84"/>
      <c r="K44" s="84"/>
      <c r="L44" s="84"/>
      <c r="M44" s="84"/>
      <c r="N44" s="84"/>
      <c r="O44" s="71" t="e">
        <f t="shared" si="137"/>
        <v>#DIV/0!</v>
      </c>
      <c r="Q44" s="69" t="s">
        <v>57</v>
      </c>
      <c r="R44" s="84"/>
      <c r="S44" s="84"/>
      <c r="T44" s="84"/>
      <c r="U44" s="84"/>
      <c r="V44" s="84"/>
      <c r="W44" s="71" t="e">
        <f t="shared" si="116"/>
        <v>#DIV/0!</v>
      </c>
      <c r="Y44" s="69" t="s">
        <v>57</v>
      </c>
      <c r="Z44" s="84"/>
      <c r="AA44" s="84"/>
      <c r="AB44" s="84"/>
      <c r="AC44" s="84"/>
      <c r="AD44" s="84"/>
      <c r="AE44" s="71" t="e">
        <f t="shared" si="138"/>
        <v>#DIV/0!</v>
      </c>
      <c r="AG44" s="69" t="s">
        <v>57</v>
      </c>
      <c r="AH44" s="84"/>
      <c r="AI44" s="84"/>
      <c r="AJ44" s="84"/>
      <c r="AK44" s="84"/>
      <c r="AL44" s="84"/>
      <c r="AM44" s="71" t="e">
        <f t="shared" si="139"/>
        <v>#DIV/0!</v>
      </c>
      <c r="AO44" s="69" t="s">
        <v>57</v>
      </c>
      <c r="AP44" s="84"/>
      <c r="AQ44" s="84"/>
      <c r="AR44" s="84"/>
      <c r="AS44" s="84"/>
      <c r="AT44" s="84"/>
      <c r="AU44" s="71" t="e">
        <f t="shared" si="140"/>
        <v>#DIV/0!</v>
      </c>
      <c r="AW44" s="69" t="s">
        <v>57</v>
      </c>
      <c r="AX44" s="84"/>
      <c r="AY44" s="84"/>
      <c r="AZ44" s="84"/>
      <c r="BA44" s="84"/>
      <c r="BB44" s="84"/>
      <c r="BC44" s="71" t="e">
        <f t="shared" si="141"/>
        <v>#DIV/0!</v>
      </c>
      <c r="BE44" s="69" t="s">
        <v>57</v>
      </c>
      <c r="BF44" s="84"/>
      <c r="BG44" s="84"/>
      <c r="BH44" s="84"/>
      <c r="BI44" s="84"/>
      <c r="BJ44" s="84"/>
      <c r="BK44" s="71" t="e">
        <f t="shared" si="142"/>
        <v>#DIV/0!</v>
      </c>
      <c r="BM44" s="69" t="s">
        <v>57</v>
      </c>
      <c r="BN44" s="84"/>
      <c r="BO44" s="84"/>
      <c r="BP44" s="84"/>
      <c r="BQ44" s="84"/>
      <c r="BR44" s="84"/>
      <c r="BS44" s="71" t="e">
        <f t="shared" si="143"/>
        <v>#DIV/0!</v>
      </c>
      <c r="BU44" s="69" t="s">
        <v>57</v>
      </c>
      <c r="BV44" s="84"/>
      <c r="BW44" s="84"/>
      <c r="BX44" s="84"/>
      <c r="BY44" s="84"/>
      <c r="BZ44" s="84"/>
      <c r="CA44" s="71" t="e">
        <f t="shared" si="144"/>
        <v>#DIV/0!</v>
      </c>
      <c r="CC44" s="69" t="s">
        <v>57</v>
      </c>
      <c r="CD44" s="84"/>
      <c r="CE44" s="84"/>
      <c r="CF44" s="84"/>
      <c r="CG44" s="84"/>
      <c r="CH44" s="84"/>
      <c r="CI44" s="71" t="e">
        <f t="shared" si="145"/>
        <v>#DIV/0!</v>
      </c>
      <c r="CK44" s="69" t="s">
        <v>57</v>
      </c>
      <c r="CL44" s="84"/>
      <c r="CM44" s="84"/>
      <c r="CN44" s="84"/>
      <c r="CO44" s="84"/>
      <c r="CP44" s="84"/>
      <c r="CQ44" s="71" t="e">
        <f t="shared" si="146"/>
        <v>#DIV/0!</v>
      </c>
      <c r="CS44" s="69" t="s">
        <v>57</v>
      </c>
      <c r="CT44" s="84"/>
      <c r="CU44" s="84"/>
      <c r="CV44" s="84"/>
      <c r="CW44" s="84"/>
      <c r="CX44" s="84"/>
      <c r="CY44" s="71" t="e">
        <f t="shared" si="147"/>
        <v>#DIV/0!</v>
      </c>
      <c r="DA44" s="69" t="s">
        <v>57</v>
      </c>
      <c r="DB44" s="84"/>
      <c r="DC44" s="84"/>
      <c r="DD44" s="84"/>
      <c r="DE44" s="84"/>
      <c r="DF44" s="84"/>
      <c r="DG44" s="71" t="e">
        <f t="shared" si="148"/>
        <v>#DIV/0!</v>
      </c>
      <c r="DI44" s="69" t="s">
        <v>57</v>
      </c>
      <c r="DJ44" s="84"/>
      <c r="DK44" s="84"/>
      <c r="DL44" s="84"/>
      <c r="DM44" s="84"/>
      <c r="DN44" s="84"/>
      <c r="DO44" s="71" t="e">
        <f t="shared" si="149"/>
        <v>#DIV/0!</v>
      </c>
      <c r="DQ44" s="69" t="s">
        <v>57</v>
      </c>
      <c r="DR44" s="84"/>
      <c r="DS44" s="84"/>
      <c r="DT44" s="84"/>
      <c r="DU44" s="84"/>
      <c r="DV44" s="84"/>
      <c r="DW44" s="71" t="e">
        <f t="shared" si="150"/>
        <v>#DIV/0!</v>
      </c>
      <c r="DY44" s="69" t="s">
        <v>57</v>
      </c>
      <c r="DZ44" s="84"/>
      <c r="EA44" s="84"/>
      <c r="EB44" s="84"/>
      <c r="EC44" s="84"/>
      <c r="ED44" s="84"/>
      <c r="EE44" s="71" t="e">
        <f t="shared" si="151"/>
        <v>#DIV/0!</v>
      </c>
      <c r="EG44" s="69" t="s">
        <v>57</v>
      </c>
      <c r="EH44" s="84"/>
      <c r="EI44" s="84"/>
      <c r="EJ44" s="84"/>
      <c r="EK44" s="84"/>
      <c r="EL44" s="84"/>
      <c r="EM44" s="71" t="e">
        <f t="shared" si="152"/>
        <v>#DIV/0!</v>
      </c>
      <c r="EO44" s="69" t="s">
        <v>57</v>
      </c>
      <c r="EP44" s="84"/>
      <c r="EQ44" s="84"/>
      <c r="ER44" s="84"/>
      <c r="ES44" s="84"/>
      <c r="ET44" s="84"/>
      <c r="EU44" s="71" t="e">
        <f t="shared" si="153"/>
        <v>#DIV/0!</v>
      </c>
      <c r="EW44" s="69" t="s">
        <v>57</v>
      </c>
      <c r="EX44" s="84"/>
      <c r="EY44" s="84"/>
      <c r="EZ44" s="84"/>
      <c r="FA44" s="84"/>
      <c r="FB44" s="84"/>
      <c r="FC44" s="71" t="e">
        <f t="shared" si="154"/>
        <v>#DIV/0!</v>
      </c>
    </row>
    <row r="45" spans="1:159" s="63" customFormat="1" x14ac:dyDescent="0.25">
      <c r="A45" s="69" t="s">
        <v>58</v>
      </c>
      <c r="B45" s="84"/>
      <c r="C45" s="84"/>
      <c r="D45" s="84"/>
      <c r="E45" s="84"/>
      <c r="F45" s="84"/>
      <c r="G45" s="71" t="e">
        <f t="shared" si="136"/>
        <v>#DIV/0!</v>
      </c>
      <c r="I45" s="69" t="s">
        <v>58</v>
      </c>
      <c r="J45" s="84"/>
      <c r="K45" s="84"/>
      <c r="L45" s="84"/>
      <c r="M45" s="84"/>
      <c r="N45" s="84"/>
      <c r="O45" s="71" t="e">
        <f t="shared" si="137"/>
        <v>#DIV/0!</v>
      </c>
      <c r="Q45" s="69" t="s">
        <v>58</v>
      </c>
      <c r="R45" s="84"/>
      <c r="S45" s="84"/>
      <c r="T45" s="84"/>
      <c r="U45" s="84"/>
      <c r="V45" s="84"/>
      <c r="W45" s="71" t="e">
        <f t="shared" si="116"/>
        <v>#DIV/0!</v>
      </c>
      <c r="Y45" s="69" t="s">
        <v>58</v>
      </c>
      <c r="Z45" s="84"/>
      <c r="AA45" s="84"/>
      <c r="AB45" s="84"/>
      <c r="AC45" s="84"/>
      <c r="AD45" s="84"/>
      <c r="AE45" s="71" t="e">
        <f t="shared" si="138"/>
        <v>#DIV/0!</v>
      </c>
      <c r="AG45" s="69" t="s">
        <v>58</v>
      </c>
      <c r="AH45" s="84"/>
      <c r="AI45" s="84"/>
      <c r="AJ45" s="84"/>
      <c r="AK45" s="84"/>
      <c r="AL45" s="84"/>
      <c r="AM45" s="71" t="e">
        <f t="shared" si="139"/>
        <v>#DIV/0!</v>
      </c>
      <c r="AO45" s="69" t="s">
        <v>58</v>
      </c>
      <c r="AP45" s="84"/>
      <c r="AQ45" s="84"/>
      <c r="AR45" s="84"/>
      <c r="AS45" s="84"/>
      <c r="AT45" s="84"/>
      <c r="AU45" s="71" t="e">
        <f t="shared" si="140"/>
        <v>#DIV/0!</v>
      </c>
      <c r="AW45" s="69" t="s">
        <v>58</v>
      </c>
      <c r="AX45" s="84"/>
      <c r="AY45" s="84"/>
      <c r="AZ45" s="84"/>
      <c r="BA45" s="84"/>
      <c r="BB45" s="84"/>
      <c r="BC45" s="71" t="e">
        <f t="shared" si="141"/>
        <v>#DIV/0!</v>
      </c>
      <c r="BE45" s="69" t="s">
        <v>58</v>
      </c>
      <c r="BF45" s="84"/>
      <c r="BG45" s="84"/>
      <c r="BH45" s="84"/>
      <c r="BI45" s="84"/>
      <c r="BJ45" s="84"/>
      <c r="BK45" s="71" t="e">
        <f t="shared" si="142"/>
        <v>#DIV/0!</v>
      </c>
      <c r="BM45" s="69" t="s">
        <v>58</v>
      </c>
      <c r="BN45" s="84"/>
      <c r="BO45" s="84"/>
      <c r="BP45" s="84"/>
      <c r="BQ45" s="84"/>
      <c r="BR45" s="84"/>
      <c r="BS45" s="71" t="e">
        <f t="shared" si="143"/>
        <v>#DIV/0!</v>
      </c>
      <c r="BU45" s="69" t="s">
        <v>58</v>
      </c>
      <c r="BV45" s="84"/>
      <c r="BW45" s="84"/>
      <c r="BX45" s="84"/>
      <c r="BY45" s="84"/>
      <c r="BZ45" s="84"/>
      <c r="CA45" s="71" t="e">
        <f t="shared" si="144"/>
        <v>#DIV/0!</v>
      </c>
      <c r="CC45" s="69" t="s">
        <v>58</v>
      </c>
      <c r="CD45" s="84"/>
      <c r="CE45" s="84"/>
      <c r="CF45" s="84"/>
      <c r="CG45" s="84"/>
      <c r="CH45" s="84"/>
      <c r="CI45" s="71" t="e">
        <f t="shared" si="145"/>
        <v>#DIV/0!</v>
      </c>
      <c r="CK45" s="69" t="s">
        <v>58</v>
      </c>
      <c r="CL45" s="84"/>
      <c r="CM45" s="84"/>
      <c r="CN45" s="84"/>
      <c r="CO45" s="84"/>
      <c r="CP45" s="84"/>
      <c r="CQ45" s="71" t="e">
        <f t="shared" si="146"/>
        <v>#DIV/0!</v>
      </c>
      <c r="CS45" s="69" t="s">
        <v>58</v>
      </c>
      <c r="CT45" s="84"/>
      <c r="CU45" s="84"/>
      <c r="CV45" s="84"/>
      <c r="CW45" s="84"/>
      <c r="CX45" s="84"/>
      <c r="CY45" s="71" t="e">
        <f t="shared" si="147"/>
        <v>#DIV/0!</v>
      </c>
      <c r="DA45" s="69" t="s">
        <v>58</v>
      </c>
      <c r="DB45" s="84"/>
      <c r="DC45" s="84"/>
      <c r="DD45" s="84"/>
      <c r="DE45" s="84"/>
      <c r="DF45" s="84"/>
      <c r="DG45" s="71" t="e">
        <f t="shared" si="148"/>
        <v>#DIV/0!</v>
      </c>
      <c r="DI45" s="69" t="s">
        <v>58</v>
      </c>
      <c r="DJ45" s="84"/>
      <c r="DK45" s="84"/>
      <c r="DL45" s="84"/>
      <c r="DM45" s="84"/>
      <c r="DN45" s="84"/>
      <c r="DO45" s="71" t="e">
        <f t="shared" si="149"/>
        <v>#DIV/0!</v>
      </c>
      <c r="DQ45" s="69" t="s">
        <v>58</v>
      </c>
      <c r="DR45" s="84"/>
      <c r="DS45" s="84"/>
      <c r="DT45" s="84"/>
      <c r="DU45" s="84"/>
      <c r="DV45" s="84"/>
      <c r="DW45" s="71" t="e">
        <f t="shared" si="150"/>
        <v>#DIV/0!</v>
      </c>
      <c r="DY45" s="69" t="s">
        <v>58</v>
      </c>
      <c r="DZ45" s="84"/>
      <c r="EA45" s="84"/>
      <c r="EB45" s="84"/>
      <c r="EC45" s="84"/>
      <c r="ED45" s="84"/>
      <c r="EE45" s="71" t="e">
        <f t="shared" si="151"/>
        <v>#DIV/0!</v>
      </c>
      <c r="EG45" s="69" t="s">
        <v>58</v>
      </c>
      <c r="EH45" s="84"/>
      <c r="EI45" s="84"/>
      <c r="EJ45" s="84"/>
      <c r="EK45" s="84"/>
      <c r="EL45" s="84"/>
      <c r="EM45" s="71" t="e">
        <f t="shared" si="152"/>
        <v>#DIV/0!</v>
      </c>
      <c r="EO45" s="69" t="s">
        <v>58</v>
      </c>
      <c r="EP45" s="84"/>
      <c r="EQ45" s="84"/>
      <c r="ER45" s="84"/>
      <c r="ES45" s="84"/>
      <c r="ET45" s="84"/>
      <c r="EU45" s="71" t="e">
        <f t="shared" si="153"/>
        <v>#DIV/0!</v>
      </c>
      <c r="EW45" s="69" t="s">
        <v>58</v>
      </c>
      <c r="EX45" s="84"/>
      <c r="EY45" s="84"/>
      <c r="EZ45" s="84"/>
      <c r="FA45" s="84"/>
      <c r="FB45" s="84"/>
      <c r="FC45" s="71" t="e">
        <f t="shared" si="154"/>
        <v>#DIV/0!</v>
      </c>
    </row>
    <row r="46" spans="1:159" s="65" customFormat="1" x14ac:dyDescent="0.25">
      <c r="A46" s="69" t="s">
        <v>59</v>
      </c>
      <c r="B46" s="84"/>
      <c r="C46" s="84"/>
      <c r="D46" s="84"/>
      <c r="E46" s="84"/>
      <c r="F46" s="84"/>
      <c r="G46" s="71" t="e">
        <f t="shared" si="136"/>
        <v>#DIV/0!</v>
      </c>
      <c r="I46" s="69" t="s">
        <v>59</v>
      </c>
      <c r="J46" s="84"/>
      <c r="K46" s="84"/>
      <c r="L46" s="84"/>
      <c r="M46" s="84"/>
      <c r="N46" s="84"/>
      <c r="O46" s="71" t="e">
        <f t="shared" si="137"/>
        <v>#DIV/0!</v>
      </c>
      <c r="Q46" s="69" t="s">
        <v>59</v>
      </c>
      <c r="R46" s="84"/>
      <c r="S46" s="84"/>
      <c r="T46" s="84"/>
      <c r="U46" s="84"/>
      <c r="V46" s="84"/>
      <c r="W46" s="71" t="e">
        <f t="shared" si="116"/>
        <v>#DIV/0!</v>
      </c>
      <c r="Y46" s="69" t="s">
        <v>59</v>
      </c>
      <c r="Z46" s="84"/>
      <c r="AA46" s="84"/>
      <c r="AB46" s="84"/>
      <c r="AC46" s="84"/>
      <c r="AD46" s="84"/>
      <c r="AE46" s="71" t="e">
        <f t="shared" si="138"/>
        <v>#DIV/0!</v>
      </c>
      <c r="AG46" s="69" t="s">
        <v>59</v>
      </c>
      <c r="AH46" s="84"/>
      <c r="AI46" s="84"/>
      <c r="AJ46" s="84"/>
      <c r="AK46" s="84"/>
      <c r="AL46" s="84"/>
      <c r="AM46" s="71" t="e">
        <f t="shared" si="139"/>
        <v>#DIV/0!</v>
      </c>
      <c r="AO46" s="69" t="s">
        <v>59</v>
      </c>
      <c r="AP46" s="84"/>
      <c r="AQ46" s="84"/>
      <c r="AR46" s="84"/>
      <c r="AS46" s="84"/>
      <c r="AT46" s="84"/>
      <c r="AU46" s="71" t="e">
        <f t="shared" si="140"/>
        <v>#DIV/0!</v>
      </c>
      <c r="AW46" s="69" t="s">
        <v>59</v>
      </c>
      <c r="AX46" s="84"/>
      <c r="AY46" s="84"/>
      <c r="AZ46" s="84"/>
      <c r="BA46" s="84"/>
      <c r="BB46" s="84"/>
      <c r="BC46" s="71" t="e">
        <f t="shared" si="141"/>
        <v>#DIV/0!</v>
      </c>
      <c r="BE46" s="69" t="s">
        <v>59</v>
      </c>
      <c r="BF46" s="84"/>
      <c r="BG46" s="84"/>
      <c r="BH46" s="84"/>
      <c r="BI46" s="84"/>
      <c r="BJ46" s="84"/>
      <c r="BK46" s="71" t="e">
        <f t="shared" si="142"/>
        <v>#DIV/0!</v>
      </c>
      <c r="BM46" s="69" t="s">
        <v>59</v>
      </c>
      <c r="BN46" s="84"/>
      <c r="BO46" s="84"/>
      <c r="BP46" s="84"/>
      <c r="BQ46" s="84"/>
      <c r="BR46" s="84"/>
      <c r="BS46" s="71" t="e">
        <f t="shared" si="143"/>
        <v>#DIV/0!</v>
      </c>
      <c r="BU46" s="69" t="s">
        <v>59</v>
      </c>
      <c r="BV46" s="84"/>
      <c r="BW46" s="84"/>
      <c r="BX46" s="84"/>
      <c r="BY46" s="84"/>
      <c r="BZ46" s="84"/>
      <c r="CA46" s="71" t="e">
        <f t="shared" si="144"/>
        <v>#DIV/0!</v>
      </c>
      <c r="CC46" s="69" t="s">
        <v>59</v>
      </c>
      <c r="CD46" s="84"/>
      <c r="CE46" s="84"/>
      <c r="CF46" s="84"/>
      <c r="CG46" s="84"/>
      <c r="CH46" s="84"/>
      <c r="CI46" s="71" t="e">
        <f t="shared" si="145"/>
        <v>#DIV/0!</v>
      </c>
      <c r="CK46" s="69" t="s">
        <v>59</v>
      </c>
      <c r="CL46" s="84"/>
      <c r="CM46" s="84"/>
      <c r="CN46" s="84"/>
      <c r="CO46" s="84"/>
      <c r="CP46" s="84"/>
      <c r="CQ46" s="71" t="e">
        <f t="shared" si="146"/>
        <v>#DIV/0!</v>
      </c>
      <c r="CS46" s="69" t="s">
        <v>59</v>
      </c>
      <c r="CT46" s="84"/>
      <c r="CU46" s="84"/>
      <c r="CV46" s="84"/>
      <c r="CW46" s="84"/>
      <c r="CX46" s="84"/>
      <c r="CY46" s="71" t="e">
        <f t="shared" si="147"/>
        <v>#DIV/0!</v>
      </c>
      <c r="DA46" s="69" t="s">
        <v>59</v>
      </c>
      <c r="DB46" s="84"/>
      <c r="DC46" s="84"/>
      <c r="DD46" s="84"/>
      <c r="DE46" s="84"/>
      <c r="DF46" s="84"/>
      <c r="DG46" s="71" t="e">
        <f t="shared" si="148"/>
        <v>#DIV/0!</v>
      </c>
      <c r="DI46" s="69" t="s">
        <v>59</v>
      </c>
      <c r="DJ46" s="84"/>
      <c r="DK46" s="84"/>
      <c r="DL46" s="84"/>
      <c r="DM46" s="84"/>
      <c r="DN46" s="84"/>
      <c r="DO46" s="71" t="e">
        <f t="shared" si="149"/>
        <v>#DIV/0!</v>
      </c>
      <c r="DQ46" s="69" t="s">
        <v>59</v>
      </c>
      <c r="DR46" s="84"/>
      <c r="DS46" s="84"/>
      <c r="DT46" s="84"/>
      <c r="DU46" s="84"/>
      <c r="DV46" s="84"/>
      <c r="DW46" s="71" t="e">
        <f t="shared" si="150"/>
        <v>#DIV/0!</v>
      </c>
      <c r="DY46" s="69" t="s">
        <v>59</v>
      </c>
      <c r="DZ46" s="84"/>
      <c r="EA46" s="84"/>
      <c r="EB46" s="84"/>
      <c r="EC46" s="84"/>
      <c r="ED46" s="84"/>
      <c r="EE46" s="71" t="e">
        <f t="shared" si="151"/>
        <v>#DIV/0!</v>
      </c>
      <c r="EG46" s="69" t="s">
        <v>59</v>
      </c>
      <c r="EH46" s="84"/>
      <c r="EI46" s="84"/>
      <c r="EJ46" s="84"/>
      <c r="EK46" s="84"/>
      <c r="EL46" s="84"/>
      <c r="EM46" s="71" t="e">
        <f t="shared" si="152"/>
        <v>#DIV/0!</v>
      </c>
      <c r="EO46" s="69" t="s">
        <v>59</v>
      </c>
      <c r="EP46" s="84"/>
      <c r="EQ46" s="84"/>
      <c r="ER46" s="84"/>
      <c r="ES46" s="84"/>
      <c r="ET46" s="84"/>
      <c r="EU46" s="71" t="e">
        <f t="shared" si="153"/>
        <v>#DIV/0!</v>
      </c>
      <c r="EW46" s="69" t="s">
        <v>59</v>
      </c>
      <c r="EX46" s="84"/>
      <c r="EY46" s="84"/>
      <c r="EZ46" s="84"/>
      <c r="FA46" s="84"/>
      <c r="FB46" s="84"/>
      <c r="FC46" s="71" t="e">
        <f t="shared" si="154"/>
        <v>#DIV/0!</v>
      </c>
    </row>
    <row r="47" spans="1:159" s="63" customFormat="1" ht="16.5" thickBot="1" x14ac:dyDescent="0.3">
      <c r="A47" s="73"/>
      <c r="B47" s="73"/>
      <c r="C47" s="73"/>
      <c r="D47" s="73"/>
      <c r="E47" s="73"/>
      <c r="F47" s="74" t="s">
        <v>65</v>
      </c>
      <c r="G47" s="75" t="e">
        <f>AVERAGE(B39:F46)</f>
        <v>#DIV/0!</v>
      </c>
      <c r="I47" s="73"/>
      <c r="J47" s="73"/>
      <c r="K47" s="73"/>
      <c r="L47" s="73"/>
      <c r="M47" s="73"/>
      <c r="N47" s="74" t="s">
        <v>65</v>
      </c>
      <c r="O47" s="75" t="e">
        <f>AVERAGE(J39:N46)</f>
        <v>#DIV/0!</v>
      </c>
      <c r="Q47" s="73"/>
      <c r="R47" s="73"/>
      <c r="S47" s="73"/>
      <c r="T47" s="73"/>
      <c r="U47" s="73"/>
      <c r="V47" s="74" t="s">
        <v>65</v>
      </c>
      <c r="W47" s="75" t="e">
        <f>AVERAGE(R39:V46)</f>
        <v>#DIV/0!</v>
      </c>
      <c r="Y47" s="73"/>
      <c r="Z47" s="73"/>
      <c r="AA47" s="73"/>
      <c r="AB47" s="73"/>
      <c r="AC47" s="73"/>
      <c r="AD47" s="74" t="s">
        <v>65</v>
      </c>
      <c r="AE47" s="75" t="e">
        <f>AVERAGE(Z39:AD46)</f>
        <v>#DIV/0!</v>
      </c>
      <c r="AG47" s="73"/>
      <c r="AH47" s="73"/>
      <c r="AI47" s="73"/>
      <c r="AJ47" s="73"/>
      <c r="AK47" s="73"/>
      <c r="AL47" s="74" t="s">
        <v>65</v>
      </c>
      <c r="AM47" s="75" t="e">
        <f>AVERAGE(AH39:AL46)</f>
        <v>#DIV/0!</v>
      </c>
      <c r="AO47" s="73"/>
      <c r="AP47" s="73"/>
      <c r="AQ47" s="73"/>
      <c r="AR47" s="73"/>
      <c r="AS47" s="73"/>
      <c r="AT47" s="74" t="s">
        <v>65</v>
      </c>
      <c r="AU47" s="75" t="e">
        <f>AVERAGE(AP39:AT46)</f>
        <v>#DIV/0!</v>
      </c>
      <c r="AW47" s="73"/>
      <c r="AX47" s="73"/>
      <c r="AY47" s="73"/>
      <c r="AZ47" s="73"/>
      <c r="BA47" s="73"/>
      <c r="BB47" s="74" t="s">
        <v>65</v>
      </c>
      <c r="BC47" s="75" t="e">
        <f>AVERAGE(AX39:BB46)</f>
        <v>#DIV/0!</v>
      </c>
      <c r="BE47" s="73"/>
      <c r="BF47" s="73"/>
      <c r="BG47" s="73"/>
      <c r="BH47" s="73"/>
      <c r="BI47" s="73"/>
      <c r="BJ47" s="74" t="s">
        <v>65</v>
      </c>
      <c r="BK47" s="75" t="e">
        <f>AVERAGE(BF39:BJ46)</f>
        <v>#DIV/0!</v>
      </c>
      <c r="BM47" s="73"/>
      <c r="BN47" s="73"/>
      <c r="BO47" s="73"/>
      <c r="BP47" s="73"/>
      <c r="BQ47" s="73"/>
      <c r="BR47" s="74" t="s">
        <v>65</v>
      </c>
      <c r="BS47" s="75" t="e">
        <f>AVERAGE(BN39:BR46)</f>
        <v>#DIV/0!</v>
      </c>
      <c r="BU47" s="73"/>
      <c r="BV47" s="73"/>
      <c r="BW47" s="73"/>
      <c r="BX47" s="73"/>
      <c r="BY47" s="73"/>
      <c r="BZ47" s="74" t="s">
        <v>65</v>
      </c>
      <c r="CA47" s="75" t="e">
        <f>AVERAGE(BV39:BZ46)</f>
        <v>#DIV/0!</v>
      </c>
      <c r="CC47" s="73"/>
      <c r="CD47" s="73"/>
      <c r="CE47" s="73"/>
      <c r="CF47" s="73"/>
      <c r="CG47" s="73"/>
      <c r="CH47" s="74" t="s">
        <v>65</v>
      </c>
      <c r="CI47" s="75" t="e">
        <f>AVERAGE(CD39:CH46)</f>
        <v>#DIV/0!</v>
      </c>
      <c r="CK47" s="73"/>
      <c r="CL47" s="73"/>
      <c r="CM47" s="73"/>
      <c r="CN47" s="73"/>
      <c r="CO47" s="73"/>
      <c r="CP47" s="74" t="s">
        <v>65</v>
      </c>
      <c r="CQ47" s="75" t="e">
        <f>AVERAGE(CL39:CP46)</f>
        <v>#DIV/0!</v>
      </c>
      <c r="CS47" s="73"/>
      <c r="CT47" s="73"/>
      <c r="CU47" s="73"/>
      <c r="CV47" s="73"/>
      <c r="CW47" s="73"/>
      <c r="CX47" s="74" t="s">
        <v>65</v>
      </c>
      <c r="CY47" s="75" t="e">
        <f>AVERAGE(CT39:CX46)</f>
        <v>#DIV/0!</v>
      </c>
      <c r="DA47" s="73"/>
      <c r="DB47" s="73"/>
      <c r="DC47" s="73"/>
      <c r="DD47" s="73"/>
      <c r="DE47" s="73"/>
      <c r="DF47" s="74" t="s">
        <v>65</v>
      </c>
      <c r="DG47" s="75" t="e">
        <f>AVERAGE(DB39:DF46)</f>
        <v>#DIV/0!</v>
      </c>
      <c r="DI47" s="73"/>
      <c r="DJ47" s="73"/>
      <c r="DK47" s="73"/>
      <c r="DL47" s="73"/>
      <c r="DM47" s="73"/>
      <c r="DN47" s="74" t="s">
        <v>65</v>
      </c>
      <c r="DO47" s="75" t="e">
        <f>AVERAGE(DJ39:DN46)</f>
        <v>#DIV/0!</v>
      </c>
      <c r="DQ47" s="73"/>
      <c r="DR47" s="73"/>
      <c r="DS47" s="73"/>
      <c r="DT47" s="73"/>
      <c r="DU47" s="73"/>
      <c r="DV47" s="74" t="s">
        <v>65</v>
      </c>
      <c r="DW47" s="75" t="e">
        <f>AVERAGE(DR39:DV46)</f>
        <v>#DIV/0!</v>
      </c>
      <c r="DY47" s="73"/>
      <c r="DZ47" s="73"/>
      <c r="EA47" s="73"/>
      <c r="EB47" s="73"/>
      <c r="EC47" s="73"/>
      <c r="ED47" s="74" t="s">
        <v>65</v>
      </c>
      <c r="EE47" s="75" t="e">
        <f>AVERAGE(DZ39:ED46)</f>
        <v>#DIV/0!</v>
      </c>
      <c r="EG47" s="73"/>
      <c r="EH47" s="73"/>
      <c r="EI47" s="73"/>
      <c r="EJ47" s="73"/>
      <c r="EK47" s="73"/>
      <c r="EL47" s="74" t="s">
        <v>65</v>
      </c>
      <c r="EM47" s="75" t="e">
        <f>AVERAGE(EH39:EL46)</f>
        <v>#DIV/0!</v>
      </c>
      <c r="EO47" s="73"/>
      <c r="EP47" s="73"/>
      <c r="EQ47" s="73"/>
      <c r="ER47" s="73"/>
      <c r="ES47" s="73"/>
      <c r="ET47" s="74" t="s">
        <v>65</v>
      </c>
      <c r="EU47" s="75" t="e">
        <f>AVERAGE(EP39:ET46)</f>
        <v>#DIV/0!</v>
      </c>
      <c r="EW47" s="73"/>
      <c r="EX47" s="73"/>
      <c r="EY47" s="73"/>
      <c r="EZ47" s="73"/>
      <c r="FA47" s="73"/>
      <c r="FB47" s="74" t="s">
        <v>65</v>
      </c>
      <c r="FC47" s="75" t="e">
        <f>AVERAGE(EX39:FB46)</f>
        <v>#DIV/0!</v>
      </c>
    </row>
  </sheetData>
  <mergeCells count="80">
    <mergeCell ref="DQ1:DW1"/>
    <mergeCell ref="DQ13:DW13"/>
    <mergeCell ref="EW1:FC1"/>
    <mergeCell ref="EW13:FC13"/>
    <mergeCell ref="DY1:EE1"/>
    <mergeCell ref="DY13:EE13"/>
    <mergeCell ref="EG1:EM1"/>
    <mergeCell ref="EG13:EM13"/>
    <mergeCell ref="EO1:EU1"/>
    <mergeCell ref="EO13:EU13"/>
    <mergeCell ref="CS1:CY1"/>
    <mergeCell ref="CS13:CY13"/>
    <mergeCell ref="DA1:DG1"/>
    <mergeCell ref="DA13:DG13"/>
    <mergeCell ref="DI1:DO1"/>
    <mergeCell ref="DI13:DO13"/>
    <mergeCell ref="BU1:CA1"/>
    <mergeCell ref="BU13:CA13"/>
    <mergeCell ref="CC1:CI1"/>
    <mergeCell ref="CC13:CI13"/>
    <mergeCell ref="CK1:CQ1"/>
    <mergeCell ref="CK13:CQ13"/>
    <mergeCell ref="AW1:BC1"/>
    <mergeCell ref="AW13:BC13"/>
    <mergeCell ref="BE1:BK1"/>
    <mergeCell ref="BE13:BK13"/>
    <mergeCell ref="BM1:BS1"/>
    <mergeCell ref="BM13:BS13"/>
    <mergeCell ref="Y1:AE1"/>
    <mergeCell ref="Y13:AE13"/>
    <mergeCell ref="AG1:AM1"/>
    <mergeCell ref="AG13:AM13"/>
    <mergeCell ref="AO1:AU1"/>
    <mergeCell ref="AO13:AU13"/>
    <mergeCell ref="A13:G13"/>
    <mergeCell ref="A1:G1"/>
    <mergeCell ref="I1:O1"/>
    <mergeCell ref="I13:O13"/>
    <mergeCell ref="Q1:W1"/>
    <mergeCell ref="Q13:W13"/>
    <mergeCell ref="A25:G25"/>
    <mergeCell ref="I25:O25"/>
    <mergeCell ref="Q25:W25"/>
    <mergeCell ref="Y25:AE25"/>
    <mergeCell ref="AG25:AM25"/>
    <mergeCell ref="AO25:AU25"/>
    <mergeCell ref="AW25:BC25"/>
    <mergeCell ref="BE25:BK25"/>
    <mergeCell ref="BM25:BS25"/>
    <mergeCell ref="BU25:CA25"/>
    <mergeCell ref="CC25:CI25"/>
    <mergeCell ref="CK25:CQ25"/>
    <mergeCell ref="CS25:CY25"/>
    <mergeCell ref="DA25:DG25"/>
    <mergeCell ref="DI25:DO25"/>
    <mergeCell ref="DQ25:DW25"/>
    <mergeCell ref="DY25:EE25"/>
    <mergeCell ref="EG25:EM25"/>
    <mergeCell ref="EO25:EU25"/>
    <mergeCell ref="EW25:FC25"/>
    <mergeCell ref="A37:G37"/>
    <mergeCell ref="I37:O37"/>
    <mergeCell ref="Q37:W37"/>
    <mergeCell ref="Y37:AE37"/>
    <mergeCell ref="AG37:AM37"/>
    <mergeCell ref="AO37:AU37"/>
    <mergeCell ref="AW37:BC37"/>
    <mergeCell ref="BE37:BK37"/>
    <mergeCell ref="BM37:BS37"/>
    <mergeCell ref="BU37:CA37"/>
    <mergeCell ref="CC37:CI37"/>
    <mergeCell ref="CK37:CQ37"/>
    <mergeCell ref="CS37:CY37"/>
    <mergeCell ref="DA37:DG37"/>
    <mergeCell ref="DI37:DO37"/>
    <mergeCell ref="DQ37:DW37"/>
    <mergeCell ref="DY37:EE37"/>
    <mergeCell ref="EG37:EM37"/>
    <mergeCell ref="EO37:EU37"/>
    <mergeCell ref="EW37:FC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113"/>
  <sheetViews>
    <sheetView topLeftCell="A70" workbookViewId="0">
      <selection activeCell="A101" sqref="A101"/>
    </sheetView>
  </sheetViews>
  <sheetFormatPr defaultRowHeight="15" customHeight="1" x14ac:dyDescent="0.25"/>
  <cols>
    <col min="1" max="1" width="16.85546875" style="23" customWidth="1"/>
    <col min="2" max="16384" width="9.140625" style="23"/>
  </cols>
  <sheetData>
    <row r="1" spans="1:21" ht="15" customHeight="1" x14ac:dyDescent="0.25">
      <c r="A1" s="22"/>
      <c r="B1" s="22"/>
      <c r="C1" s="22"/>
      <c r="D1" s="22"/>
      <c r="E1" s="22"/>
      <c r="F1" s="22"/>
    </row>
    <row r="2" spans="1:21" s="24" customFormat="1" ht="28.5" customHeight="1" x14ac:dyDescent="0.25">
      <c r="A2" s="32" t="s">
        <v>42</v>
      </c>
      <c r="B2" s="33" t="s">
        <v>2</v>
      </c>
      <c r="C2" s="33" t="s">
        <v>3</v>
      </c>
      <c r="D2" s="33" t="s">
        <v>4</v>
      </c>
      <c r="E2" s="33" t="s">
        <v>5</v>
      </c>
      <c r="F2" s="33" t="s">
        <v>6</v>
      </c>
      <c r="G2" s="33" t="s">
        <v>7</v>
      </c>
      <c r="H2" s="33" t="s">
        <v>8</v>
      </c>
      <c r="I2" s="33" t="s">
        <v>9</v>
      </c>
      <c r="J2" s="33" t="s">
        <v>10</v>
      </c>
      <c r="K2" s="33" t="s">
        <v>11</v>
      </c>
      <c r="L2" s="33" t="s">
        <v>12</v>
      </c>
      <c r="M2" s="33" t="s">
        <v>13</v>
      </c>
      <c r="N2" s="33" t="s">
        <v>14</v>
      </c>
      <c r="O2" s="33" t="s">
        <v>15</v>
      </c>
      <c r="P2" s="33" t="s">
        <v>16</v>
      </c>
      <c r="Q2" s="33" t="s">
        <v>17</v>
      </c>
      <c r="R2" s="33" t="s">
        <v>18</v>
      </c>
      <c r="S2" s="33" t="s">
        <v>19</v>
      </c>
      <c r="T2" s="33" t="s">
        <v>20</v>
      </c>
      <c r="U2" s="33" t="s">
        <v>21</v>
      </c>
    </row>
    <row r="3" spans="1:21" ht="15" customHeight="1" x14ac:dyDescent="0.25">
      <c r="A3" s="25" t="s">
        <v>32</v>
      </c>
      <c r="B3" s="54"/>
      <c r="C3" s="54"/>
      <c r="D3" s="54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5" customHeight="1" x14ac:dyDescent="0.25">
      <c r="A4" s="30" t="s">
        <v>33</v>
      </c>
      <c r="B4" s="55"/>
      <c r="C4" s="55"/>
      <c r="D4" s="55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1" ht="15" customHeight="1" x14ac:dyDescent="0.25">
      <c r="A5" s="25" t="s">
        <v>34</v>
      </c>
      <c r="B5" s="54"/>
      <c r="C5" s="54"/>
      <c r="D5" s="54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15" customHeight="1" x14ac:dyDescent="0.25">
      <c r="A6" s="30" t="s">
        <v>35</v>
      </c>
      <c r="B6" s="55"/>
      <c r="C6" s="55"/>
      <c r="D6" s="55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15" customHeight="1" x14ac:dyDescent="0.25">
      <c r="A7" s="25" t="s">
        <v>36</v>
      </c>
      <c r="B7" s="54"/>
      <c r="C7" s="54"/>
      <c r="D7" s="54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5" customHeight="1" x14ac:dyDescent="0.25">
      <c r="A8" s="30" t="s">
        <v>37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1" ht="15" customHeight="1" x14ac:dyDescent="0.25">
      <c r="A9" s="25" t="s">
        <v>38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5" customHeight="1" x14ac:dyDescent="0.25">
      <c r="A10" s="30" t="s">
        <v>39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</row>
    <row r="11" spans="1:21" ht="15" customHeight="1" x14ac:dyDescent="0.25">
      <c r="A11" s="25" t="s">
        <v>40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5" customHeight="1" x14ac:dyDescent="0.25">
      <c r="A12" s="30" t="s">
        <v>41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</row>
    <row r="13" spans="1:21" ht="15" customHeight="1" x14ac:dyDescent="0.25">
      <c r="A13" s="25" t="s">
        <v>95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pans="1:21" ht="15" customHeight="1" x14ac:dyDescent="0.25">
      <c r="A14" s="30" t="s">
        <v>96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</row>
    <row r="15" spans="1:21" ht="15" customHeight="1" x14ac:dyDescent="0.25">
      <c r="A15" s="27" t="s">
        <v>30</v>
      </c>
      <c r="B15" s="28" t="str">
        <f>IFERROR(AVERAGE(B3:B14),"")</f>
        <v/>
      </c>
      <c r="C15" s="28" t="str">
        <f t="shared" ref="C15:U15" si="0">IFERROR(AVERAGE(C3:C14),"")</f>
        <v/>
      </c>
      <c r="D15" s="28" t="str">
        <f t="shared" si="0"/>
        <v/>
      </c>
      <c r="E15" s="28" t="str">
        <f t="shared" si="0"/>
        <v/>
      </c>
      <c r="F15" s="28" t="str">
        <f t="shared" si="0"/>
        <v/>
      </c>
      <c r="G15" s="28" t="str">
        <f t="shared" si="0"/>
        <v/>
      </c>
      <c r="H15" s="28" t="str">
        <f t="shared" si="0"/>
        <v/>
      </c>
      <c r="I15" s="28" t="str">
        <f t="shared" si="0"/>
        <v/>
      </c>
      <c r="J15" s="28" t="str">
        <f t="shared" si="0"/>
        <v/>
      </c>
      <c r="K15" s="28" t="str">
        <f t="shared" si="0"/>
        <v/>
      </c>
      <c r="L15" s="28" t="str">
        <f t="shared" si="0"/>
        <v/>
      </c>
      <c r="M15" s="28" t="str">
        <f t="shared" si="0"/>
        <v/>
      </c>
      <c r="N15" s="28" t="str">
        <f t="shared" si="0"/>
        <v/>
      </c>
      <c r="O15" s="28" t="str">
        <f t="shared" si="0"/>
        <v/>
      </c>
      <c r="P15" s="28" t="str">
        <f t="shared" si="0"/>
        <v/>
      </c>
      <c r="Q15" s="28" t="str">
        <f t="shared" si="0"/>
        <v/>
      </c>
      <c r="R15" s="28" t="str">
        <f t="shared" si="0"/>
        <v/>
      </c>
      <c r="S15" s="28" t="str">
        <f t="shared" si="0"/>
        <v/>
      </c>
      <c r="T15" s="28" t="str">
        <f t="shared" si="0"/>
        <v/>
      </c>
      <c r="U15" s="28" t="str">
        <f t="shared" si="0"/>
        <v/>
      </c>
    </row>
    <row r="16" spans="1:21" ht="15" customHeight="1" x14ac:dyDescent="0.25">
      <c r="A16" s="29"/>
      <c r="B16" s="29"/>
      <c r="C16" s="29"/>
      <c r="D16" s="29"/>
      <c r="E16" s="29"/>
      <c r="F16" s="29"/>
    </row>
    <row r="18" spans="1:21" s="24" customFormat="1" ht="28.5" customHeight="1" x14ac:dyDescent="0.25">
      <c r="A18" s="32" t="s">
        <v>43</v>
      </c>
      <c r="B18" s="33" t="s">
        <v>2</v>
      </c>
      <c r="C18" s="33" t="s">
        <v>3</v>
      </c>
      <c r="D18" s="33" t="s">
        <v>4</v>
      </c>
      <c r="E18" s="33" t="s">
        <v>5</v>
      </c>
      <c r="F18" s="33" t="s">
        <v>6</v>
      </c>
      <c r="G18" s="33" t="s">
        <v>7</v>
      </c>
      <c r="H18" s="33" t="s">
        <v>8</v>
      </c>
      <c r="I18" s="33" t="s">
        <v>9</v>
      </c>
      <c r="J18" s="33" t="s">
        <v>10</v>
      </c>
      <c r="K18" s="33" t="s">
        <v>11</v>
      </c>
      <c r="L18" s="33" t="s">
        <v>12</v>
      </c>
      <c r="M18" s="33" t="s">
        <v>13</v>
      </c>
      <c r="N18" s="33" t="s">
        <v>14</v>
      </c>
      <c r="O18" s="33" t="s">
        <v>15</v>
      </c>
      <c r="P18" s="33" t="s">
        <v>16</v>
      </c>
      <c r="Q18" s="33" t="s">
        <v>17</v>
      </c>
      <c r="R18" s="33" t="s">
        <v>18</v>
      </c>
      <c r="S18" s="33" t="s">
        <v>19</v>
      </c>
      <c r="T18" s="33" t="s">
        <v>20</v>
      </c>
      <c r="U18" s="33" t="s">
        <v>21</v>
      </c>
    </row>
    <row r="19" spans="1:21" ht="15" customHeight="1" x14ac:dyDescent="0.25">
      <c r="A19" s="25" t="s">
        <v>32</v>
      </c>
      <c r="B19" s="56"/>
      <c r="C19" s="56"/>
      <c r="D19" s="56"/>
      <c r="E19" s="53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ht="15" customHeight="1" x14ac:dyDescent="0.25">
      <c r="A20" s="30" t="s">
        <v>33</v>
      </c>
      <c r="B20" s="62"/>
      <c r="C20" s="62"/>
      <c r="D20" s="62"/>
      <c r="E20" s="62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ht="15" customHeight="1" x14ac:dyDescent="0.25">
      <c r="A21" s="25" t="s">
        <v>34</v>
      </c>
      <c r="B21" s="61"/>
      <c r="C21" s="61"/>
      <c r="D21" s="61"/>
      <c r="E21" s="61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ht="15" customHeight="1" x14ac:dyDescent="0.25">
      <c r="A22" s="30" t="s">
        <v>35</v>
      </c>
      <c r="B22" s="62"/>
      <c r="C22" s="62"/>
      <c r="D22" s="62"/>
      <c r="E22" s="62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</row>
    <row r="23" spans="1:21" ht="15" customHeight="1" x14ac:dyDescent="0.25">
      <c r="A23" s="25" t="s">
        <v>36</v>
      </c>
      <c r="B23" s="61"/>
      <c r="C23" s="61"/>
      <c r="D23" s="61"/>
      <c r="E23" s="61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ht="15" customHeight="1" x14ac:dyDescent="0.25">
      <c r="A24" s="30" t="s">
        <v>37</v>
      </c>
      <c r="B24" s="62"/>
      <c r="C24" s="62"/>
      <c r="D24" s="62"/>
      <c r="E24" s="62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</row>
    <row r="25" spans="1:21" ht="15" customHeight="1" x14ac:dyDescent="0.25">
      <c r="A25" s="25" t="s">
        <v>38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ht="15" customHeight="1" x14ac:dyDescent="0.25">
      <c r="A26" s="30" t="s">
        <v>39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</row>
    <row r="27" spans="1:21" ht="15" customHeight="1" x14ac:dyDescent="0.25">
      <c r="A27" s="25" t="s">
        <v>40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ht="15" customHeight="1" x14ac:dyDescent="0.25">
      <c r="A28" s="30" t="s">
        <v>41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</row>
    <row r="29" spans="1:21" ht="15" customHeight="1" x14ac:dyDescent="0.25">
      <c r="A29" s="25" t="s">
        <v>95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</row>
    <row r="30" spans="1:21" ht="15" customHeight="1" x14ac:dyDescent="0.25">
      <c r="A30" s="30" t="s">
        <v>96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</row>
    <row r="31" spans="1:21" ht="15" customHeight="1" x14ac:dyDescent="0.25">
      <c r="A31" s="27" t="s">
        <v>30</v>
      </c>
      <c r="B31" s="28" t="str">
        <f>IFERROR(AVERAGE(B19:B30),"")</f>
        <v/>
      </c>
      <c r="C31" s="28" t="str">
        <f t="shared" ref="C31:U31" si="1">IFERROR(AVERAGE(C19:C30),"")</f>
        <v/>
      </c>
      <c r="D31" s="28" t="str">
        <f t="shared" si="1"/>
        <v/>
      </c>
      <c r="E31" s="28" t="str">
        <f t="shared" si="1"/>
        <v/>
      </c>
      <c r="F31" s="28" t="str">
        <f t="shared" si="1"/>
        <v/>
      </c>
      <c r="G31" s="28" t="str">
        <f t="shared" si="1"/>
        <v/>
      </c>
      <c r="H31" s="28" t="str">
        <f t="shared" si="1"/>
        <v/>
      </c>
      <c r="I31" s="28" t="str">
        <f t="shared" si="1"/>
        <v/>
      </c>
      <c r="J31" s="28" t="str">
        <f t="shared" si="1"/>
        <v/>
      </c>
      <c r="K31" s="28" t="str">
        <f t="shared" si="1"/>
        <v/>
      </c>
      <c r="L31" s="28" t="str">
        <f t="shared" si="1"/>
        <v/>
      </c>
      <c r="M31" s="28" t="str">
        <f t="shared" si="1"/>
        <v/>
      </c>
      <c r="N31" s="28" t="str">
        <f t="shared" si="1"/>
        <v/>
      </c>
      <c r="O31" s="28" t="str">
        <f t="shared" si="1"/>
        <v/>
      </c>
      <c r="P31" s="28" t="str">
        <f t="shared" si="1"/>
        <v/>
      </c>
      <c r="Q31" s="28" t="str">
        <f t="shared" si="1"/>
        <v/>
      </c>
      <c r="R31" s="28" t="str">
        <f t="shared" si="1"/>
        <v/>
      </c>
      <c r="S31" s="28" t="str">
        <f t="shared" si="1"/>
        <v/>
      </c>
      <c r="T31" s="28" t="str">
        <f t="shared" si="1"/>
        <v/>
      </c>
      <c r="U31" s="28" t="str">
        <f t="shared" si="1"/>
        <v/>
      </c>
    </row>
    <row r="34" spans="1:21" s="24" customFormat="1" ht="28.5" customHeight="1" x14ac:dyDescent="0.25">
      <c r="A34" s="35" t="s">
        <v>44</v>
      </c>
      <c r="B34" s="36" t="s">
        <v>2</v>
      </c>
      <c r="C34" s="36" t="s">
        <v>3</v>
      </c>
      <c r="D34" s="36" t="s">
        <v>4</v>
      </c>
      <c r="E34" s="36" t="s">
        <v>5</v>
      </c>
      <c r="F34" s="36" t="s">
        <v>6</v>
      </c>
      <c r="G34" s="36" t="s">
        <v>7</v>
      </c>
      <c r="H34" s="36" t="s">
        <v>8</v>
      </c>
      <c r="I34" s="36" t="s">
        <v>9</v>
      </c>
      <c r="J34" s="36" t="s">
        <v>10</v>
      </c>
      <c r="K34" s="36" t="s">
        <v>11</v>
      </c>
      <c r="L34" s="36" t="s">
        <v>12</v>
      </c>
      <c r="M34" s="36" t="s">
        <v>13</v>
      </c>
      <c r="N34" s="36" t="s">
        <v>14</v>
      </c>
      <c r="O34" s="36" t="s">
        <v>15</v>
      </c>
      <c r="P34" s="36" t="s">
        <v>16</v>
      </c>
      <c r="Q34" s="36" t="s">
        <v>17</v>
      </c>
      <c r="R34" s="36" t="s">
        <v>18</v>
      </c>
      <c r="S34" s="36" t="s">
        <v>19</v>
      </c>
      <c r="T34" s="36" t="s">
        <v>20</v>
      </c>
      <c r="U34" s="36" t="s">
        <v>21</v>
      </c>
    </row>
    <row r="35" spans="1:21" ht="15" customHeight="1" x14ac:dyDescent="0.25">
      <c r="A35" s="25" t="s">
        <v>32</v>
      </c>
      <c r="B35" s="57"/>
      <c r="C35" s="57"/>
      <c r="D35" s="57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ht="15" customHeight="1" x14ac:dyDescent="0.25">
      <c r="A36" s="30" t="s">
        <v>33</v>
      </c>
      <c r="B36" s="58"/>
      <c r="C36" s="58"/>
      <c r="D36" s="58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</row>
    <row r="37" spans="1:21" ht="15" customHeight="1" x14ac:dyDescent="0.25">
      <c r="A37" s="25" t="s">
        <v>34</v>
      </c>
      <c r="B37" s="57"/>
      <c r="C37" s="57"/>
      <c r="D37" s="57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ht="15" customHeight="1" x14ac:dyDescent="0.25">
      <c r="A38" s="30" t="s">
        <v>35</v>
      </c>
      <c r="B38" s="58"/>
      <c r="C38" s="58"/>
      <c r="D38" s="58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</row>
    <row r="39" spans="1:21" ht="15" customHeight="1" x14ac:dyDescent="0.25">
      <c r="A39" s="25" t="s">
        <v>36</v>
      </c>
      <c r="B39" s="57"/>
      <c r="C39" s="57"/>
      <c r="D39" s="57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ht="15" customHeight="1" x14ac:dyDescent="0.25">
      <c r="A40" s="30" t="s">
        <v>37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</row>
    <row r="41" spans="1:21" ht="15" customHeight="1" x14ac:dyDescent="0.25">
      <c r="A41" s="25" t="s">
        <v>38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ht="15" customHeight="1" x14ac:dyDescent="0.25">
      <c r="A42" s="30" t="s">
        <v>39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</row>
    <row r="43" spans="1:21" ht="15" customHeight="1" x14ac:dyDescent="0.25">
      <c r="A43" s="25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ht="15" customHeight="1" x14ac:dyDescent="0.25">
      <c r="A44" s="30" t="s">
        <v>41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</row>
    <row r="45" spans="1:21" ht="15" customHeight="1" x14ac:dyDescent="0.25">
      <c r="A45" s="25" t="s">
        <v>95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</row>
    <row r="46" spans="1:21" ht="15" customHeight="1" x14ac:dyDescent="0.25">
      <c r="A46" s="30" t="s">
        <v>96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</row>
    <row r="47" spans="1:21" ht="15" customHeight="1" x14ac:dyDescent="0.25">
      <c r="A47" s="27" t="s">
        <v>30</v>
      </c>
      <c r="B47" s="28" t="str">
        <f>IFERROR(AVERAGE(B35:B46),"")</f>
        <v/>
      </c>
      <c r="C47" s="28" t="str">
        <f t="shared" ref="C47:U47" si="2">IFERROR(AVERAGE(C35:C46),"")</f>
        <v/>
      </c>
      <c r="D47" s="28" t="str">
        <f t="shared" si="2"/>
        <v/>
      </c>
      <c r="E47" s="28" t="str">
        <f t="shared" si="2"/>
        <v/>
      </c>
      <c r="F47" s="28" t="str">
        <f t="shared" si="2"/>
        <v/>
      </c>
      <c r="G47" s="28" t="str">
        <f t="shared" si="2"/>
        <v/>
      </c>
      <c r="H47" s="28" t="str">
        <f t="shared" si="2"/>
        <v/>
      </c>
      <c r="I47" s="28" t="str">
        <f t="shared" si="2"/>
        <v/>
      </c>
      <c r="J47" s="28" t="str">
        <f t="shared" si="2"/>
        <v/>
      </c>
      <c r="K47" s="28" t="str">
        <f t="shared" si="2"/>
        <v/>
      </c>
      <c r="L47" s="28" t="str">
        <f t="shared" si="2"/>
        <v/>
      </c>
      <c r="M47" s="28" t="str">
        <f t="shared" si="2"/>
        <v/>
      </c>
      <c r="N47" s="28" t="str">
        <f t="shared" si="2"/>
        <v/>
      </c>
      <c r="O47" s="28" t="str">
        <f t="shared" si="2"/>
        <v/>
      </c>
      <c r="P47" s="28" t="str">
        <f t="shared" si="2"/>
        <v/>
      </c>
      <c r="Q47" s="28" t="str">
        <f t="shared" si="2"/>
        <v/>
      </c>
      <c r="R47" s="28" t="str">
        <f t="shared" si="2"/>
        <v/>
      </c>
      <c r="S47" s="28" t="str">
        <f t="shared" si="2"/>
        <v/>
      </c>
      <c r="T47" s="28" t="str">
        <f t="shared" si="2"/>
        <v/>
      </c>
      <c r="U47" s="28" t="str">
        <f t="shared" si="2"/>
        <v/>
      </c>
    </row>
    <row r="52" spans="1:21" s="24" customFormat="1" ht="28.5" customHeight="1" x14ac:dyDescent="0.25">
      <c r="A52" s="34" t="s">
        <v>97</v>
      </c>
      <c r="B52" s="21" t="s">
        <v>2</v>
      </c>
      <c r="C52" s="21" t="s">
        <v>3</v>
      </c>
      <c r="D52" s="21" t="s">
        <v>4</v>
      </c>
      <c r="E52" s="21" t="s">
        <v>5</v>
      </c>
      <c r="F52" s="21" t="s">
        <v>6</v>
      </c>
      <c r="G52" s="21" t="s">
        <v>7</v>
      </c>
      <c r="H52" s="21" t="s">
        <v>8</v>
      </c>
      <c r="I52" s="21" t="s">
        <v>9</v>
      </c>
      <c r="J52" s="21" t="s">
        <v>10</v>
      </c>
      <c r="K52" s="21" t="s">
        <v>11</v>
      </c>
      <c r="L52" s="21" t="s">
        <v>12</v>
      </c>
      <c r="M52" s="21" t="s">
        <v>13</v>
      </c>
      <c r="N52" s="21" t="s">
        <v>14</v>
      </c>
      <c r="O52" s="21" t="s">
        <v>15</v>
      </c>
      <c r="P52" s="21" t="s">
        <v>16</v>
      </c>
      <c r="Q52" s="21" t="s">
        <v>17</v>
      </c>
      <c r="R52" s="21" t="s">
        <v>18</v>
      </c>
      <c r="S52" s="21" t="s">
        <v>19</v>
      </c>
      <c r="T52" s="21" t="s">
        <v>20</v>
      </c>
      <c r="U52" s="21" t="s">
        <v>21</v>
      </c>
    </row>
    <row r="53" spans="1:21" ht="15" customHeight="1" x14ac:dyDescent="0.25">
      <c r="A53" s="25" t="s">
        <v>32</v>
      </c>
      <c r="B53" s="59"/>
      <c r="C53" s="59"/>
      <c r="D53" s="59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1:21" ht="15" customHeight="1" x14ac:dyDescent="0.25">
      <c r="A54" s="30" t="s">
        <v>33</v>
      </c>
      <c r="B54" s="60"/>
      <c r="C54" s="60"/>
      <c r="D54" s="60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</row>
    <row r="55" spans="1:21" ht="15" customHeight="1" x14ac:dyDescent="0.25">
      <c r="A55" s="25" t="s">
        <v>34</v>
      </c>
      <c r="B55" s="59"/>
      <c r="C55" s="59"/>
      <c r="D55" s="59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</row>
    <row r="56" spans="1:21" ht="15" customHeight="1" x14ac:dyDescent="0.25">
      <c r="A56" s="30" t="s">
        <v>35</v>
      </c>
      <c r="B56" s="60"/>
      <c r="C56" s="60"/>
      <c r="D56" s="60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</row>
    <row r="57" spans="1:21" ht="15" customHeight="1" x14ac:dyDescent="0.25">
      <c r="A57" s="25" t="s">
        <v>36</v>
      </c>
      <c r="B57" s="59"/>
      <c r="C57" s="59"/>
      <c r="D57" s="59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5" customHeight="1" x14ac:dyDescent="0.25">
      <c r="A58" s="30" t="s">
        <v>37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</row>
    <row r="59" spans="1:21" ht="15" customHeight="1" x14ac:dyDescent="0.25">
      <c r="A59" s="25" t="s">
        <v>38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21" ht="15" customHeight="1" x14ac:dyDescent="0.25">
      <c r="A60" s="30" t="s">
        <v>39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</row>
    <row r="61" spans="1:21" ht="15" customHeight="1" x14ac:dyDescent="0.25">
      <c r="A61" s="25" t="s">
        <v>40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</row>
    <row r="62" spans="1:21" ht="15" customHeight="1" x14ac:dyDescent="0.25">
      <c r="A62" s="30" t="s">
        <v>41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</row>
    <row r="63" spans="1:21" ht="15" customHeight="1" x14ac:dyDescent="0.25">
      <c r="A63" s="25" t="s">
        <v>95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</row>
    <row r="64" spans="1:21" ht="15" customHeight="1" x14ac:dyDescent="0.25">
      <c r="A64" s="30" t="s">
        <v>96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</row>
    <row r="65" spans="1:21" ht="15" customHeight="1" x14ac:dyDescent="0.25">
      <c r="A65" s="27" t="s">
        <v>30</v>
      </c>
      <c r="B65" s="28" t="str">
        <f>IFERROR(AVERAGE(B53:B64),"")</f>
        <v/>
      </c>
      <c r="C65" s="28" t="str">
        <f t="shared" ref="C65:U65" si="3">IFERROR(AVERAGE(C53:C64),"")</f>
        <v/>
      </c>
      <c r="D65" s="28" t="str">
        <f t="shared" si="3"/>
        <v/>
      </c>
      <c r="E65" s="28" t="str">
        <f t="shared" si="3"/>
        <v/>
      </c>
      <c r="F65" s="28" t="str">
        <f t="shared" si="3"/>
        <v/>
      </c>
      <c r="G65" s="28" t="str">
        <f t="shared" si="3"/>
        <v/>
      </c>
      <c r="H65" s="28" t="str">
        <f t="shared" si="3"/>
        <v/>
      </c>
      <c r="I65" s="28" t="str">
        <f t="shared" si="3"/>
        <v/>
      </c>
      <c r="J65" s="28" t="str">
        <f t="shared" si="3"/>
        <v/>
      </c>
      <c r="K65" s="28" t="str">
        <f t="shared" si="3"/>
        <v/>
      </c>
      <c r="L65" s="28" t="str">
        <f t="shared" si="3"/>
        <v/>
      </c>
      <c r="M65" s="28" t="str">
        <f t="shared" si="3"/>
        <v/>
      </c>
      <c r="N65" s="28" t="str">
        <f t="shared" si="3"/>
        <v/>
      </c>
      <c r="O65" s="28" t="str">
        <f t="shared" si="3"/>
        <v/>
      </c>
      <c r="P65" s="28" t="str">
        <f t="shared" si="3"/>
        <v/>
      </c>
      <c r="Q65" s="28" t="str">
        <f t="shared" si="3"/>
        <v/>
      </c>
      <c r="R65" s="28" t="str">
        <f t="shared" si="3"/>
        <v/>
      </c>
      <c r="S65" s="28" t="str">
        <f t="shared" si="3"/>
        <v/>
      </c>
      <c r="T65" s="28" t="str">
        <f t="shared" si="3"/>
        <v/>
      </c>
      <c r="U65" s="28" t="str">
        <f t="shared" si="3"/>
        <v/>
      </c>
    </row>
    <row r="68" spans="1:21" s="24" customFormat="1" ht="28.5" customHeight="1" x14ac:dyDescent="0.25">
      <c r="A68" s="34" t="s">
        <v>98</v>
      </c>
      <c r="B68" s="21" t="s">
        <v>2</v>
      </c>
      <c r="C68" s="21" t="s">
        <v>3</v>
      </c>
      <c r="D68" s="21" t="s">
        <v>4</v>
      </c>
      <c r="E68" s="21" t="s">
        <v>5</v>
      </c>
      <c r="F68" s="21" t="s">
        <v>6</v>
      </c>
      <c r="G68" s="21" t="s">
        <v>7</v>
      </c>
      <c r="H68" s="21" t="s">
        <v>8</v>
      </c>
      <c r="I68" s="21" t="s">
        <v>9</v>
      </c>
      <c r="J68" s="21" t="s">
        <v>10</v>
      </c>
      <c r="K68" s="21" t="s">
        <v>11</v>
      </c>
      <c r="L68" s="21" t="s">
        <v>12</v>
      </c>
      <c r="M68" s="21" t="s">
        <v>13</v>
      </c>
      <c r="N68" s="21" t="s">
        <v>14</v>
      </c>
      <c r="O68" s="21" t="s">
        <v>15</v>
      </c>
      <c r="P68" s="21" t="s">
        <v>16</v>
      </c>
      <c r="Q68" s="21" t="s">
        <v>17</v>
      </c>
      <c r="R68" s="21" t="s">
        <v>18</v>
      </c>
      <c r="S68" s="21" t="s">
        <v>19</v>
      </c>
      <c r="T68" s="21" t="s">
        <v>20</v>
      </c>
      <c r="U68" s="21" t="s">
        <v>21</v>
      </c>
    </row>
    <row r="69" spans="1:21" ht="15" customHeight="1" x14ac:dyDescent="0.25">
      <c r="A69" s="25" t="s">
        <v>32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</row>
    <row r="70" spans="1:21" ht="15" customHeight="1" x14ac:dyDescent="0.25">
      <c r="A70" s="30" t="s">
        <v>33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</row>
    <row r="71" spans="1:21" ht="15" customHeight="1" x14ac:dyDescent="0.25">
      <c r="A71" s="25" t="s">
        <v>34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</row>
    <row r="72" spans="1:21" ht="15" customHeight="1" x14ac:dyDescent="0.25">
      <c r="A72" s="30" t="s">
        <v>35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</row>
    <row r="73" spans="1:21" ht="15" customHeight="1" x14ac:dyDescent="0.25">
      <c r="A73" s="25" t="s">
        <v>36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</row>
    <row r="74" spans="1:21" ht="15" customHeight="1" x14ac:dyDescent="0.25">
      <c r="A74" s="30" t="s">
        <v>37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</row>
    <row r="75" spans="1:21" ht="15" customHeight="1" x14ac:dyDescent="0.25">
      <c r="A75" s="25" t="s">
        <v>38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</row>
    <row r="76" spans="1:21" ht="15" customHeight="1" x14ac:dyDescent="0.25">
      <c r="A76" s="30" t="s">
        <v>39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</row>
    <row r="77" spans="1:21" ht="15" customHeight="1" x14ac:dyDescent="0.25">
      <c r="A77" s="25" t="s">
        <v>40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</row>
    <row r="78" spans="1:21" ht="15" customHeight="1" x14ac:dyDescent="0.25">
      <c r="A78" s="30" t="s">
        <v>41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</row>
    <row r="79" spans="1:21" ht="15" customHeight="1" x14ac:dyDescent="0.25">
      <c r="A79" s="25" t="s">
        <v>95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</row>
    <row r="80" spans="1:21" ht="15" customHeight="1" x14ac:dyDescent="0.25">
      <c r="A80" s="30" t="s">
        <v>96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</row>
    <row r="81" spans="1:21" ht="15" customHeight="1" x14ac:dyDescent="0.25">
      <c r="A81" s="27" t="s">
        <v>30</v>
      </c>
      <c r="B81" s="28" t="str">
        <f>IFERROR(AVERAGE(B69:B80),"")</f>
        <v/>
      </c>
      <c r="C81" s="28" t="str">
        <f t="shared" ref="C81:U81" si="4">IFERROR(AVERAGE(C69:C80),"")</f>
        <v/>
      </c>
      <c r="D81" s="28" t="str">
        <f t="shared" si="4"/>
        <v/>
      </c>
      <c r="E81" s="28" t="str">
        <f t="shared" si="4"/>
        <v/>
      </c>
      <c r="F81" s="28" t="str">
        <f t="shared" si="4"/>
        <v/>
      </c>
      <c r="G81" s="28" t="str">
        <f t="shared" si="4"/>
        <v/>
      </c>
      <c r="H81" s="28" t="str">
        <f t="shared" si="4"/>
        <v/>
      </c>
      <c r="I81" s="28" t="str">
        <f t="shared" si="4"/>
        <v/>
      </c>
      <c r="J81" s="28" t="str">
        <f t="shared" si="4"/>
        <v/>
      </c>
      <c r="K81" s="28" t="str">
        <f t="shared" si="4"/>
        <v/>
      </c>
      <c r="L81" s="28" t="str">
        <f t="shared" si="4"/>
        <v/>
      </c>
      <c r="M81" s="28" t="str">
        <f t="shared" si="4"/>
        <v/>
      </c>
      <c r="N81" s="28" t="str">
        <f t="shared" si="4"/>
        <v/>
      </c>
      <c r="O81" s="28" t="str">
        <f t="shared" si="4"/>
        <v/>
      </c>
      <c r="P81" s="28" t="str">
        <f t="shared" si="4"/>
        <v/>
      </c>
      <c r="Q81" s="28" t="str">
        <f t="shared" si="4"/>
        <v/>
      </c>
      <c r="R81" s="28" t="str">
        <f t="shared" si="4"/>
        <v/>
      </c>
      <c r="S81" s="28" t="str">
        <f t="shared" si="4"/>
        <v/>
      </c>
      <c r="T81" s="28" t="str">
        <f t="shared" si="4"/>
        <v/>
      </c>
      <c r="U81" s="28" t="str">
        <f t="shared" si="4"/>
        <v/>
      </c>
    </row>
    <row r="84" spans="1:21" s="24" customFormat="1" ht="28.5" customHeight="1" x14ac:dyDescent="0.25">
      <c r="A84" s="34" t="s">
        <v>99</v>
      </c>
      <c r="B84" s="21" t="s">
        <v>2</v>
      </c>
      <c r="C84" s="21" t="s">
        <v>3</v>
      </c>
      <c r="D84" s="21" t="s">
        <v>4</v>
      </c>
      <c r="E84" s="21" t="s">
        <v>5</v>
      </c>
      <c r="F84" s="21" t="s">
        <v>6</v>
      </c>
      <c r="G84" s="21" t="s">
        <v>7</v>
      </c>
      <c r="H84" s="21" t="s">
        <v>8</v>
      </c>
      <c r="I84" s="21" t="s">
        <v>9</v>
      </c>
      <c r="J84" s="21" t="s">
        <v>10</v>
      </c>
      <c r="K84" s="21" t="s">
        <v>11</v>
      </c>
      <c r="L84" s="21" t="s">
        <v>12</v>
      </c>
      <c r="M84" s="21" t="s">
        <v>13</v>
      </c>
      <c r="N84" s="21" t="s">
        <v>14</v>
      </c>
      <c r="O84" s="21" t="s">
        <v>15</v>
      </c>
      <c r="P84" s="21" t="s">
        <v>16</v>
      </c>
      <c r="Q84" s="21" t="s">
        <v>17</v>
      </c>
      <c r="R84" s="21" t="s">
        <v>18</v>
      </c>
      <c r="S84" s="21" t="s">
        <v>19</v>
      </c>
      <c r="T84" s="21" t="s">
        <v>20</v>
      </c>
      <c r="U84" s="21" t="s">
        <v>21</v>
      </c>
    </row>
    <row r="85" spans="1:21" ht="15" customHeight="1" x14ac:dyDescent="0.25">
      <c r="A85" s="25" t="s">
        <v>32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</row>
    <row r="86" spans="1:21" ht="15" customHeight="1" x14ac:dyDescent="0.25">
      <c r="A86" s="30" t="s">
        <v>33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</row>
    <row r="87" spans="1:21" ht="15" customHeight="1" x14ac:dyDescent="0.25">
      <c r="A87" s="25" t="s">
        <v>34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</row>
    <row r="88" spans="1:21" ht="15" customHeight="1" x14ac:dyDescent="0.25">
      <c r="A88" s="30" t="s">
        <v>35</v>
      </c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</row>
    <row r="89" spans="1:21" ht="15" customHeight="1" x14ac:dyDescent="0.25">
      <c r="A89" s="25" t="s">
        <v>36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</row>
    <row r="90" spans="1:21" ht="15" customHeight="1" x14ac:dyDescent="0.25">
      <c r="A90" s="30" t="s">
        <v>37</v>
      </c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</row>
    <row r="91" spans="1:21" ht="15" customHeight="1" x14ac:dyDescent="0.25">
      <c r="A91" s="25" t="s">
        <v>38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</row>
    <row r="92" spans="1:21" ht="15" customHeight="1" x14ac:dyDescent="0.25">
      <c r="A92" s="30" t="s">
        <v>39</v>
      </c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</row>
    <row r="93" spans="1:21" ht="15" customHeight="1" x14ac:dyDescent="0.25">
      <c r="A93" s="25" t="s">
        <v>40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</row>
    <row r="94" spans="1:21" ht="15" customHeight="1" x14ac:dyDescent="0.25">
      <c r="A94" s="30" t="s">
        <v>41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</row>
    <row r="95" spans="1:21" ht="15" customHeight="1" x14ac:dyDescent="0.25">
      <c r="A95" s="25" t="s">
        <v>95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</row>
    <row r="96" spans="1:21" ht="15" customHeight="1" x14ac:dyDescent="0.25">
      <c r="A96" s="30" t="s">
        <v>96</v>
      </c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</row>
    <row r="97" spans="1:21" ht="15" customHeight="1" x14ac:dyDescent="0.25">
      <c r="A97" s="27" t="s">
        <v>30</v>
      </c>
      <c r="B97" s="28" t="str">
        <f>IFERROR(AVERAGE(B85:B96),"")</f>
        <v/>
      </c>
      <c r="C97" s="28" t="str">
        <f t="shared" ref="C97:U97" si="5">IFERROR(AVERAGE(C85:C96),"")</f>
        <v/>
      </c>
      <c r="D97" s="28" t="str">
        <f t="shared" si="5"/>
        <v/>
      </c>
      <c r="E97" s="28" t="str">
        <f t="shared" si="5"/>
        <v/>
      </c>
      <c r="F97" s="28" t="str">
        <f t="shared" si="5"/>
        <v/>
      </c>
      <c r="G97" s="28" t="str">
        <f t="shared" si="5"/>
        <v/>
      </c>
      <c r="H97" s="28" t="str">
        <f t="shared" si="5"/>
        <v/>
      </c>
      <c r="I97" s="28" t="str">
        <f t="shared" si="5"/>
        <v/>
      </c>
      <c r="J97" s="28" t="str">
        <f t="shared" si="5"/>
        <v/>
      </c>
      <c r="K97" s="28" t="str">
        <f t="shared" si="5"/>
        <v/>
      </c>
      <c r="L97" s="28" t="str">
        <f t="shared" si="5"/>
        <v/>
      </c>
      <c r="M97" s="28" t="str">
        <f t="shared" si="5"/>
        <v/>
      </c>
      <c r="N97" s="28" t="str">
        <f t="shared" si="5"/>
        <v/>
      </c>
      <c r="O97" s="28" t="str">
        <f t="shared" si="5"/>
        <v/>
      </c>
      <c r="P97" s="28" t="str">
        <f t="shared" si="5"/>
        <v/>
      </c>
      <c r="Q97" s="28" t="str">
        <f t="shared" si="5"/>
        <v/>
      </c>
      <c r="R97" s="28" t="str">
        <f t="shared" si="5"/>
        <v/>
      </c>
      <c r="S97" s="28" t="str">
        <f t="shared" si="5"/>
        <v/>
      </c>
      <c r="T97" s="28" t="str">
        <f t="shared" si="5"/>
        <v/>
      </c>
      <c r="U97" s="28" t="str">
        <f t="shared" si="5"/>
        <v/>
      </c>
    </row>
    <row r="100" spans="1:21" s="24" customFormat="1" ht="28.5" customHeight="1" x14ac:dyDescent="0.25">
      <c r="A100" s="88" t="s">
        <v>141</v>
      </c>
      <c r="B100" s="89" t="s">
        <v>2</v>
      </c>
      <c r="C100" s="89" t="s">
        <v>3</v>
      </c>
      <c r="D100" s="89" t="s">
        <v>4</v>
      </c>
      <c r="E100" s="89" t="s">
        <v>5</v>
      </c>
      <c r="F100" s="89" t="s">
        <v>6</v>
      </c>
      <c r="G100" s="89" t="s">
        <v>7</v>
      </c>
      <c r="H100" s="89" t="s">
        <v>8</v>
      </c>
      <c r="I100" s="89" t="s">
        <v>9</v>
      </c>
      <c r="J100" s="89" t="s">
        <v>10</v>
      </c>
      <c r="K100" s="89" t="s">
        <v>11</v>
      </c>
      <c r="L100" s="89" t="s">
        <v>12</v>
      </c>
      <c r="M100" s="89" t="s">
        <v>13</v>
      </c>
      <c r="N100" s="89" t="s">
        <v>14</v>
      </c>
      <c r="O100" s="89" t="s">
        <v>15</v>
      </c>
      <c r="P100" s="89" t="s">
        <v>16</v>
      </c>
      <c r="Q100" s="89" t="s">
        <v>17</v>
      </c>
      <c r="R100" s="89" t="s">
        <v>18</v>
      </c>
      <c r="S100" s="89" t="s">
        <v>19</v>
      </c>
      <c r="T100" s="89" t="s">
        <v>20</v>
      </c>
      <c r="U100" s="89" t="s">
        <v>21</v>
      </c>
    </row>
    <row r="101" spans="1:21" ht="15" customHeight="1" x14ac:dyDescent="0.25">
      <c r="A101" s="25" t="s">
        <v>32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</row>
    <row r="102" spans="1:21" ht="15" customHeight="1" x14ac:dyDescent="0.25">
      <c r="A102" s="30" t="s">
        <v>33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</row>
    <row r="103" spans="1:21" ht="15" customHeight="1" x14ac:dyDescent="0.25">
      <c r="A103" s="25" t="s">
        <v>34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</row>
    <row r="104" spans="1:21" ht="15" customHeight="1" x14ac:dyDescent="0.25">
      <c r="A104" s="30" t="s">
        <v>35</v>
      </c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</row>
    <row r="105" spans="1:21" ht="15" customHeight="1" x14ac:dyDescent="0.25">
      <c r="A105" s="25" t="s">
        <v>36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</row>
    <row r="106" spans="1:21" ht="15" customHeight="1" x14ac:dyDescent="0.25">
      <c r="A106" s="30" t="s">
        <v>37</v>
      </c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</row>
    <row r="107" spans="1:21" ht="15" customHeight="1" x14ac:dyDescent="0.25">
      <c r="A107" s="25" t="s">
        <v>38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</row>
    <row r="108" spans="1:21" ht="15" customHeight="1" x14ac:dyDescent="0.25">
      <c r="A108" s="30" t="s">
        <v>39</v>
      </c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</row>
    <row r="109" spans="1:21" ht="15" customHeight="1" x14ac:dyDescent="0.25">
      <c r="A109" s="25" t="s">
        <v>40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</row>
    <row r="110" spans="1:21" ht="15" customHeight="1" x14ac:dyDescent="0.25">
      <c r="A110" s="30" t="s">
        <v>41</v>
      </c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</row>
    <row r="111" spans="1:21" ht="15" customHeight="1" x14ac:dyDescent="0.25">
      <c r="A111" s="25" t="s">
        <v>95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</row>
    <row r="112" spans="1:21" ht="15" customHeight="1" x14ac:dyDescent="0.25">
      <c r="A112" s="30" t="s">
        <v>96</v>
      </c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</row>
    <row r="113" spans="1:21" ht="15" customHeight="1" x14ac:dyDescent="0.25">
      <c r="A113" s="27" t="s">
        <v>30</v>
      </c>
      <c r="B113" s="28" t="str">
        <f>IFERROR(AVERAGE(B101:B112),"")</f>
        <v/>
      </c>
      <c r="C113" s="28" t="str">
        <f t="shared" ref="C113:U113" si="6">IFERROR(AVERAGE(C101:C112),"")</f>
        <v/>
      </c>
      <c r="D113" s="28" t="str">
        <f t="shared" si="6"/>
        <v/>
      </c>
      <c r="E113" s="28" t="str">
        <f t="shared" si="6"/>
        <v/>
      </c>
      <c r="F113" s="28" t="str">
        <f t="shared" si="6"/>
        <v/>
      </c>
      <c r="G113" s="28" t="str">
        <f t="shared" si="6"/>
        <v/>
      </c>
      <c r="H113" s="28" t="str">
        <f t="shared" si="6"/>
        <v/>
      </c>
      <c r="I113" s="28" t="str">
        <f t="shared" si="6"/>
        <v/>
      </c>
      <c r="J113" s="28" t="str">
        <f t="shared" si="6"/>
        <v/>
      </c>
      <c r="K113" s="28" t="str">
        <f t="shared" si="6"/>
        <v/>
      </c>
      <c r="L113" s="28" t="str">
        <f t="shared" si="6"/>
        <v/>
      </c>
      <c r="M113" s="28" t="str">
        <f t="shared" si="6"/>
        <v/>
      </c>
      <c r="N113" s="28" t="str">
        <f t="shared" si="6"/>
        <v/>
      </c>
      <c r="O113" s="28" t="str">
        <f t="shared" si="6"/>
        <v/>
      </c>
      <c r="P113" s="28" t="str">
        <f t="shared" si="6"/>
        <v/>
      </c>
      <c r="Q113" s="28" t="str">
        <f t="shared" si="6"/>
        <v/>
      </c>
      <c r="R113" s="28" t="str">
        <f t="shared" si="6"/>
        <v/>
      </c>
      <c r="S113" s="28" t="str">
        <f t="shared" si="6"/>
        <v/>
      </c>
      <c r="T113" s="28" t="str">
        <f t="shared" si="6"/>
        <v/>
      </c>
      <c r="U113" s="28" t="str">
        <f t="shared" si="6"/>
        <v/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MATRIX</vt:lpstr>
      <vt:lpstr>CODES</vt:lpstr>
      <vt:lpstr>PPI</vt:lpstr>
      <vt:lpstr>RATINGS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Savicky</dc:creator>
  <cp:lastModifiedBy>Kristen Hurtado</cp:lastModifiedBy>
  <dcterms:created xsi:type="dcterms:W3CDTF">2014-10-02T00:43:45Z</dcterms:created>
  <dcterms:modified xsi:type="dcterms:W3CDTF">2016-02-04T23:44:53Z</dcterms:modified>
</cp:coreProperties>
</file>